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46" windowWidth="15480" windowHeight="7275" tabRatio="726" activeTab="0"/>
  </bookViews>
  <sheets>
    <sheet name="表紙" sheetId="1" r:id="rId1"/>
    <sheet name="お客様情報" sheetId="2" r:id="rId2"/>
    <sheet name="お客様情報2" sheetId="3" r:id="rId3"/>
    <sheet name="ｱｶｳﾝﾄ情報" sheetId="4" r:id="rId4"/>
    <sheet name="付加ｻｰﾋﾞｽ情報" sheetId="5" r:id="rId5"/>
    <sheet name="個人情報取扱い" sheetId="6" r:id="rId6"/>
    <sheet name="値シート" sheetId="7" state="hidden" r:id="rId7"/>
  </sheets>
  <externalReferences>
    <externalReference r:id="rId10"/>
  </externalReferences>
  <definedNames>
    <definedName name="ki">'[1]base'!#REF!</definedName>
    <definedName name="_xlnm.Print_Area" localSheetId="3">'ｱｶｳﾝﾄ情報'!$A$1:$AR$58</definedName>
    <definedName name="_xlnm.Print_Area" localSheetId="1">'お客様情報'!$A$1:$AR$50</definedName>
    <definedName name="_xlnm.Print_Area" localSheetId="2">'お客様情報2'!$A$1:$AR$47</definedName>
    <definedName name="_xlnm.Print_Area" localSheetId="5">'個人情報取扱い'!$A$1:$AJ$21</definedName>
    <definedName name="_xlnm.Print_Area" localSheetId="4">'付加ｻｰﾋﾞｽ情報'!$A$1:$AR$47</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1" authorId="0">
      <text>
        <r>
          <rPr>
            <sz val="9"/>
            <rFont val="ＭＳ Ｐゴシック"/>
            <family val="3"/>
          </rPr>
          <t>お客さまから受注した販売担当者の情報を記入してください.</t>
        </r>
      </text>
    </comment>
    <comment ref="W41"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<sst xmlns="http://schemas.openxmlformats.org/spreadsheetml/2006/main" count="724" uniqueCount="379">
  <si>
    <t>OCNセキュリティチェック
サービス（無料）</t>
  </si>
  <si>
    <t>以下のホームページにてサービスの内容をご確認ください。
　　https://www.security.ocn.ne.jp/</t>
  </si>
  <si>
    <t>ローミングサービス
OCN暗号メールサービス
Webゲートウェイサービス</t>
  </si>
  <si>
    <t>セキュリティ調査をご希望のお客さまは、開通後にOCNホームページよりお申込みください。
OCN回線契約のご利用開始日より1週間程度でお申込みいただくことができます。</t>
  </si>
  <si>
    <t xml:space="preserve">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
</t>
  </si>
  <si>
    <t>⇒「IPv6トンネル接続サービス申込書」をあわせてお申込みください</t>
  </si>
  <si>
    <t>⇒「OCNビジネスパックVPN申込書」をあわせてお申込みください</t>
  </si>
  <si>
    <t>⇒「OCN PCパトロール申込書」をあわせてお申込みください</t>
  </si>
  <si>
    <t xml:space="preserve">OCN ビジネスパックVPN
</t>
  </si>
  <si>
    <t>一元故障受付サービス</t>
  </si>
  <si>
    <t>設置場所に関する
連絡先</t>
  </si>
  <si>
    <t>メールサーバ名</t>
  </si>
  <si>
    <t>引継元のOCNお客さま番号を記入ください</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</si>
  <si>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</si>
  <si>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</si>
  <si>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</si>
  <si>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</si>
  <si>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</si>
  <si>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</si>
  <si>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サービス内容、「OCNホットスポット 定額制プラン」への変更手続きに関しては、
以下のホームページにてご確認ください。
　http://www.ocn.ne.jp/option/hotspot/index.html</t>
  </si>
  <si>
    <t>【販売担当者記入欄】</t>
  </si>
  <si>
    <t>販売チャネルコード
（販売代理店番号）</t>
  </si>
  <si>
    <t>お申込年月日</t>
  </si>
  <si>
    <t>お名前</t>
  </si>
  <si>
    <t>ご住所</t>
  </si>
  <si>
    <t>市区
町村</t>
  </si>
  <si>
    <t>丁目
番地</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</si>
  <si>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</si>
  <si>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</si>
  <si>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</si>
  <si>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</si>
  <si>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</si>
  <si>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</si>
  <si>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</si>
  <si>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</si>
  <si>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</si>
  <si>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</si>
  <si>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</si>
  <si>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</si>
  <si>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</si>
  <si>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</si>
  <si>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</si>
  <si>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</si>
  <si>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</si>
  <si>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t>「ご利用内容のご案内」
送付先</t>
  </si>
  <si>
    <t>請求に関する連絡先</t>
  </si>
  <si>
    <t>OCN ＰＣパトロール</t>
  </si>
  <si>
    <t>〒</t>
  </si>
  <si>
    <t>都道
府県</t>
  </si>
  <si>
    <t>ビル</t>
  </si>
  <si>
    <t>Ｆ</t>
  </si>
  <si>
    <t>開通済み</t>
  </si>
  <si>
    <t>ＦＡＸ</t>
  </si>
  <si>
    <t xml:space="preserve">
</t>
  </si>
  <si>
    <t>フリガナ</t>
  </si>
  <si>
    <t xml:space="preserve">※太線枠内全項目を黒のボールペンで記入するとともに、該当項目に「レ」にてチェックください。 </t>
  </si>
  <si>
    <t>ご利用開始希望年月日</t>
  </si>
  <si>
    <t xml:space="preserve">NTT東日本／西日本会社における工事予定日が確定していない場合、お申込みがお済みでない場合は受付できませんので予めご了承ください。 </t>
  </si>
  <si>
    <t>１.　NTT東日本／西日本「フレッツISDN」申込み状況（必須）</t>
  </si>
  <si>
    <t>申込み済み　→「フレッツISDN」開通予定日</t>
  </si>
  <si>
    <t>３.　お客様情報（必須）</t>
  </si>
  <si>
    <t>２.　お申込み者情報（必須）</t>
  </si>
  <si>
    <t>設置場所での
ご利用電話番号</t>
  </si>
  <si>
    <t>４.　メールアカウント・PageON情報</t>
  </si>
  <si>
    <t>Arcstar IP-VPN IPSec接続機能（共有GW型）</t>
  </si>
  <si>
    <t>Arcstar IP-VPN IPSec接続機能（占有GW型）</t>
  </si>
  <si>
    <t>接続先VPN番号</t>
  </si>
  <si>
    <t>　※既設VPNへの拠点追加の場合はVPN番号を記入ください。
　※上記接続形態が変更になる場合は、「Arcstar IP-VPN IPSec接続機能変更
      申込書」と本サービスの変更申込書を合わせて提出ください。</t>
  </si>
  <si>
    <t>申込まない</t>
  </si>
  <si>
    <t>申込む</t>
  </si>
  <si>
    <t>「一元故障受付用申込書」を合わせてお申込みください</t>
  </si>
  <si>
    <t>　３－３.　お支払い情報（必須）</t>
  </si>
  <si>
    <t>５.　付加サービス情報（必須）</t>
  </si>
  <si>
    <t>申込書等にご記入いただく個人情報の取扱いについて</t>
  </si>
  <si>
    <t>当社はお客様からご提供いただいた個人情報の保護に関し、以下の取組みを実施いたしております。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</si>
  <si>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</si>
  <si>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</si>
  <si>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</si>
  <si>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</si>
  <si>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</si>
  <si>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</si>
  <si>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</si>
  <si>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</si>
  <si>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</si>
  <si>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</si>
  <si>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</si>
  <si>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</si>
  <si>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</si>
  <si>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</si>
  <si>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</si>
  <si>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受付ID</t>
  </si>
  <si>
    <t>受注案件ID</t>
  </si>
  <si>
    <t>サブ受注案件ID</t>
  </si>
  <si>
    <t>フリガナ</t>
  </si>
  <si>
    <t>大字
通称名</t>
  </si>
  <si>
    <t>字名</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</si>
  <si>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</si>
  <si>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部課名</t>
  </si>
  <si>
    <t>担当者名</t>
  </si>
  <si>
    <t>ＴＥＬ</t>
  </si>
  <si>
    <t>ＦＡＸ</t>
  </si>
  <si>
    <t>E-Mail</t>
  </si>
  <si>
    <r>
      <t xml:space="preserve">電話番号
</t>
    </r>
    <r>
      <rPr>
        <sz val="6"/>
        <rFont val="HG丸ｺﾞｼｯｸM-PRO"/>
        <family val="3"/>
      </rPr>
      <t>※日中連絡先</t>
    </r>
  </si>
  <si>
    <t>※郵送物の内容にはお客様情報等が記載されているため、下記以外の送付先を指定いただくことはできません。</t>
  </si>
  <si>
    <t>２／４</t>
  </si>
  <si>
    <t>設置場所事業所名</t>
  </si>
  <si>
    <t>E-Mail</t>
  </si>
  <si>
    <t>支払方法</t>
  </si>
  <si>
    <t xml:space="preserve">ＩＰｖ６トンネル接続サービス
</t>
  </si>
  <si>
    <t>V</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</si>
  <si>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</si>
  <si>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請求書送付先</t>
  </si>
  <si>
    <t>NTTコミュニケーションズ株式会社の定める「IP通信網サービス契約約款」および各種利用規約に基づき、下記の通り申込みます。
「申込書等にご記入いただく個人情報の取扱いについて」の内容を承諾します。</t>
  </si>
  <si>
    <t>注）本サービスは、第2種OCN契約の『OCNダイヤルアクセス フラットプラン』とは異なるサービスです。
　　サービス内容を十分にご理解のうえお申込みください。</t>
  </si>
  <si>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</si>
  <si>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　３－１.　設置場所情報（必須）</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</si>
  <si>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</si>
  <si>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＜「クレジットカードによるお支払い」を選択された方のみ記入ください＞</t>
  </si>
  <si>
    <r>
      <t>　３－４.　「ご利用内容のご案内」送付先（必須）　</t>
    </r>
    <r>
      <rPr>
        <sz val="9"/>
        <rFont val="HG丸ｺﾞｼｯｸM-PRO"/>
        <family val="3"/>
      </rPr>
      <t>（接続に必要な情報をOCNより送付いたします）</t>
    </r>
  </si>
  <si>
    <t>契約者住所に同じ</t>
  </si>
  <si>
    <t>設置場所住所に同じ</t>
  </si>
  <si>
    <t>請求書送付先住所に同じ</t>
  </si>
  <si>
    <t>第一
希望</t>
  </si>
  <si>
    <t>（ﾌﾘｶﾞﾅ）</t>
  </si>
  <si>
    <t>第二
希望</t>
  </si>
  <si>
    <t>（ﾌﾘｶﾞﾅ）</t>
  </si>
  <si>
    <t>第三
希望</t>
  </si>
  <si>
    <t>ウイルスチェックサービスを申込む（１メールアドレス毎に210円（税込）/月）</t>
  </si>
  <si>
    <t>オプション（メールアドレス追加）同時申込みあり（有料）</t>
  </si>
  <si>
    <t>※オプション申込書をあわせてご提出ください。</t>
  </si>
  <si>
    <t>他のＯＣＮ契約からメールアドレスの引継ぎを希望する</t>
  </si>
  <si>
    <t>引継ぎを希望する
アカウント1</t>
  </si>
  <si>
    <t>引継ぎを希望する
アカウント2</t>
  </si>
  <si>
    <t>引継ぎを希望する
アカウント3</t>
  </si>
  <si>
    <t>引継ぎを希望する
アカウント4</t>
  </si>
  <si>
    <t>他のＯＣＮ契約からPageON URLの引継ぎを希望する</t>
  </si>
  <si>
    <t>N</t>
  </si>
  <si>
    <t>＠</t>
  </si>
  <si>
    <t>【</t>
  </si>
  <si>
    <t>】</t>
  </si>
  <si>
    <t>.ocn.ne.jp</t>
  </si>
  <si>
    <t>　４－１.　メールアカウント情報</t>
  </si>
  <si>
    <t>　４－２.　引継ぎメールアカウント情報</t>
  </si>
  <si>
    <r>
      <t>　４－３.　ＰａｇｅＯＮ情報</t>
    </r>
  </si>
  <si>
    <r>
      <t xml:space="preserve">＊ご利用開始後にOCNメニュー変更が発生する場合、第6種OCN契約の変更申込書に合わせて、「IPv6トンネル接続サービス」・
　「ビジネスパックVPN」・「IP-VPN IPSec接続機能」の変更申込書の提出が必要となる場合があります。
＊ご利用開始後にVPN接続形態の変更が発生する場合、IP-VPN IPSec接続機能の変更申込書に合わせて、本サービスの変更申込書の提出が必要となります。
</t>
    </r>
    <r>
      <rPr>
        <b/>
        <sz val="9"/>
        <color indexed="10"/>
        <rFont val="HG丸ｺﾞｼｯｸM-PRO"/>
        <family val="3"/>
      </rPr>
      <t>＊申込書送付先は下記サービスの申込書送付先に準じることとなりますので、ご注意ください。 
＊「IPv6トンネル接続サービス」・「ビジネスパックVPN」・「IP-VPN IPSec接続機能」については、必ず営業担当者経由でお申込みください。</t>
    </r>
  </si>
  <si>
    <t>ローミングサービス・OCN暗号メールサービス・Webゲートウェイサービスをご希望のお客さまは、OCN
ホームぺージより、お申込みください。OCN回線契約のご利用開始日より1週間程度でお申込みいただく
ことができます。</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</si>
  <si>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</si>
  <si>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※ISDNアクセス IP1「フレッツ」プランでは、PCパトロールのオプション（ウイルスバスター月額版）のお申込み
　はできません。
※既に契約済みのOCN回線から本サービスへ移行（継続利用）を希望される場合は、以下をご了承いただきます。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</si>
  <si>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※既に契約済みのOCN回線から本サービスへ移行（継続利用）を希望される場合は。以下をご了承いただきます。
　・ビジネスパックVPN変更申込書を提出いただきます。ただし、契約者名義に変更が発生する場合、
　　または、ビジネスパックVPNの機種を変更する場合は、すべて新設、廃止申込書でお申込みいただきます。</t>
  </si>
  <si>
    <t>※他契約回線サービスからの変更（移行）の場合、回線契約を跨いで引継ぎ利用いただくことはできません。
 　一旦廃止して、改めてお申込みいただく必要がありますので、ご注意ください。</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</si>
  <si>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</si>
  <si>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以下の申込書を合わせてお申込みください。
・「Arcstar IP-VPN IPSec接続機能申込書」</t>
  </si>
  <si>
    <t>Arcstar IP-VPN
IPSec接続機能</t>
  </si>
  <si>
    <r>
      <t xml:space="preserve">
設置場所住所
</t>
    </r>
    <r>
      <rPr>
        <sz val="7"/>
        <rFont val="HG丸ｺﾞｼｯｸM-PRO"/>
        <family val="3"/>
      </rPr>
      <t>NTT東日本／西日本会社の
提供する「フレッツISDN」を
設置される住所を記入ください。</t>
    </r>
  </si>
  <si>
    <t>No.</t>
  </si>
  <si>
    <t>シート名</t>
  </si>
  <si>
    <t>項目名A</t>
  </si>
  <si>
    <t>項目名B</t>
  </si>
  <si>
    <t>項目名C</t>
  </si>
  <si>
    <t>値</t>
  </si>
  <si>
    <t>補助式（セル参照等）</t>
  </si>
  <si>
    <t>書式・形式</t>
  </si>
  <si>
    <t>お客様情報</t>
  </si>
  <si>
    <t>受付ID</t>
  </si>
  <si>
    <t>受注案件ID</t>
  </si>
  <si>
    <t>サブ受注案件ID</t>
  </si>
  <si>
    <t>お申込年月日</t>
  </si>
  <si>
    <t>ＮＴＴ東日本／西日本「フレッツＩＳＤＮ」申込状況</t>
  </si>
  <si>
    <t>申込み済み</t>
  </si>
  <si>
    <t>開通予定日</t>
  </si>
  <si>
    <t>月</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</si>
  <si>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</si>
  <si>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</si>
  <si>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</si>
  <si>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</si>
  <si>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</si>
  <si>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</si>
  <si>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</si>
  <si>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</si>
  <si>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</si>
  <si>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</si>
  <si>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</si>
  <si>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</si>
  <si>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</si>
  <si>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</si>
  <si>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申込者住所に同じ</t>
  </si>
  <si>
    <t>その他（以下を記入ください）</t>
  </si>
  <si>
    <t>設置場所事業所名</t>
  </si>
  <si>
    <t>設置場所でのご利用電話番号</t>
  </si>
  <si>
    <t>設置場所に関する連絡先</t>
  </si>
  <si>
    <t>申込に関する連絡先に同じ</t>
  </si>
  <si>
    <t>設置場所でのご利用電話番号に同じ（以下の「担当者名」のみ記入ください</t>
  </si>
  <si>
    <t>ＮＷ技術担当者連絡先</t>
  </si>
  <si>
    <t>お申込みに関する連絡先に同じ</t>
  </si>
  <si>
    <t>設置場所でのご利用電話番号に同じ</t>
  </si>
  <si>
    <t>電話番号＊日中連絡先</t>
  </si>
  <si>
    <t>ＦＡＸ</t>
  </si>
  <si>
    <t>Ｅ－Ｍａｉｌ</t>
  </si>
  <si>
    <t>支払方法</t>
  </si>
  <si>
    <t>請求書による支払い</t>
  </si>
  <si>
    <t>カードによる支払い</t>
  </si>
  <si>
    <t>カード番号／有効年月・１</t>
  </si>
  <si>
    <t>カード番号／有効年月・２</t>
  </si>
  <si>
    <t>カード番号／有効年月・３</t>
  </si>
  <si>
    <t>カード番号／有効年月・４</t>
  </si>
  <si>
    <t>申込者住所と同じ</t>
  </si>
  <si>
    <t>設置場所住所と同じ</t>
  </si>
  <si>
    <t>右のとおり</t>
  </si>
  <si>
    <t>ご住所・郵便番号</t>
  </si>
  <si>
    <t>ご住所・都道府県</t>
  </si>
  <si>
    <t>ご住所・市区町村</t>
  </si>
  <si>
    <t>ご住所・丁目番地</t>
  </si>
  <si>
    <t>ご住所・ビル名等</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</si>
  <si>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</si>
  <si>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</si>
  <si>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</si>
  <si>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</si>
  <si>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</si>
  <si>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</si>
  <si>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</si>
  <si>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</si>
  <si>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</si>
  <si>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</si>
  <si>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</si>
  <si>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ウイルスチェックサービスを申込む（１メールアドレス毎に２１0円（税込）/月）</t>
  </si>
  <si>
    <t>オプション（メールアドレス追加）同時申込みあり（有料）</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</si>
  <si>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</si>
  <si>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</si>
  <si>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</si>
  <si>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</si>
  <si>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</si>
  <si>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</si>
  <si>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</si>
  <si>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</si>
  <si>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</si>
  <si>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</si>
  <si>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</si>
  <si>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</si>
  <si>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</si>
  <si>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</si>
  <si>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</si>
  <si>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</si>
  <si>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</si>
  <si>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</si>
  <si>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ペイオンサービス</t>
  </si>
  <si>
    <t>ＩＰｖ６トンネル接続サービス</t>
  </si>
  <si>
    <t>ＯＣＮビジネスパックＶＰＮ</t>
  </si>
  <si>
    <t>ＯＣＮ　ＰＣパトロール</t>
  </si>
  <si>
    <t>Ａｒｃｓｔａｒ　ＩＰ－ＶＰＮ　ＩＰＳｅｃ接続機能</t>
  </si>
  <si>
    <t>Ａｒｃｓｔａｒ　ＩＰ－ＶＰＮ　ＩＰＳｅｃ接続機能（共有ＧＷ型）</t>
  </si>
  <si>
    <t>Ａｒｃｓｔａｒ　ＩＰ－ＶＰＮ　ＩＰＳｅｃ接続機能（占有ＧＷ型）</t>
  </si>
  <si>
    <t>接続先ＶＰＮ番号</t>
  </si>
  <si>
    <t>申込まない</t>
  </si>
  <si>
    <t>申込む</t>
  </si>
  <si>
    <t>販売チャネルコード</t>
  </si>
  <si>
    <t>所属</t>
  </si>
  <si>
    <t>組織区分</t>
  </si>
  <si>
    <t>ＴＥＬ</t>
  </si>
  <si>
    <t>ＦＡＸ</t>
  </si>
  <si>
    <t>ｅ－ｍａｉｌ</t>
  </si>
  <si>
    <t>申込受付部門</t>
  </si>
  <si>
    <t>ＴＥＬ</t>
  </si>
  <si>
    <t>ＦＡＸ</t>
  </si>
  <si>
    <t>ｅ－ｍａｉｌ</t>
  </si>
  <si>
    <t>申込書ID</t>
  </si>
  <si>
    <t>お客様情報!AJ3</t>
  </si>
  <si>
    <t>お客様情報!AJ4</t>
  </si>
  <si>
    <t>お客様情報!AJ5</t>
  </si>
  <si>
    <t>お客様情報!J11</t>
  </si>
  <si>
    <t>お客様情報!AF11</t>
  </si>
  <si>
    <t>お客様情報!AA16</t>
  </si>
  <si>
    <t>お客様情報!N20</t>
  </si>
  <si>
    <t>お客様情報!N21</t>
  </si>
  <si>
    <t>お客様情報!O22</t>
  </si>
  <si>
    <t>ご住所・大字通称名</t>
  </si>
  <si>
    <t>ご住所・字名</t>
  </si>
  <si>
    <t>お客様情報!AE22</t>
  </si>
  <si>
    <t>お客様情報!M23</t>
  </si>
  <si>
    <t>お客様情報!AC23</t>
  </si>
  <si>
    <t>お客様情報!L24</t>
  </si>
  <si>
    <t>お客様情報!AC24</t>
  </si>
  <si>
    <t>お客様情報!AP24</t>
  </si>
  <si>
    <t>お客様情報!N25</t>
  </si>
  <si>
    <t>お客様情報!N26</t>
  </si>
  <si>
    <t>お客様情報!N27</t>
  </si>
  <si>
    <t>お客様情報!AG27</t>
  </si>
  <si>
    <t>お客様情報!N28</t>
  </si>
  <si>
    <t>お客様情報!X22</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</si>
  <si>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</si>
  <si>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</si>
  <si>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</si>
  <si>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</si>
  <si>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</si>
  <si>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</si>
  <si>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</si>
  <si>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</si>
  <si>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</si>
  <si>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</si>
  <si>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</si>
  <si>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お客様情報2!O6</t>
  </si>
  <si>
    <t>お客様情報2!X36</t>
  </si>
  <si>
    <t>お客様情報2!O36</t>
  </si>
  <si>
    <t>お客様情報2!$N$18</t>
  </si>
  <si>
    <t>お客様情報2!$AF$18</t>
  </si>
  <si>
    <t>お客様情報2!$N$19</t>
  </si>
  <si>
    <t>お客様情報2!$AI$23</t>
  </si>
  <si>
    <t>お客様情報2!$AL$23</t>
  </si>
  <si>
    <t>お客様情報2!P29</t>
  </si>
  <si>
    <t>お客様情報2!L34</t>
  </si>
  <si>
    <t>お客様情報2!AE36</t>
  </si>
  <si>
    <t>お客様情報2!M37</t>
  </si>
  <si>
    <t>お客様情報2!AC37</t>
  </si>
  <si>
    <t>お客様情報2!L38</t>
  </si>
  <si>
    <t>お客様情報2!AC38</t>
  </si>
  <si>
    <t>お客様情報2!AP38</t>
  </si>
  <si>
    <t>お客様情報2!N39</t>
  </si>
  <si>
    <t>お客様情報2!N40</t>
  </si>
  <si>
    <t>お客様情報2!N41</t>
  </si>
  <si>
    <t>お客様情報2!AH41</t>
  </si>
  <si>
    <t>お客様情報2!$N$17</t>
  </si>
  <si>
    <t>ｱｶｳﾝﾄ情報!E20</t>
  </si>
  <si>
    <t>ｱｶｳﾝﾄ情報!H21</t>
  </si>
  <si>
    <t>ｱｶｳﾝﾄ情報!E22</t>
  </si>
  <si>
    <t>ｱｶｳﾝﾄ情報!H23</t>
  </si>
  <si>
    <t>ｱｶｳﾝﾄ情報!E24</t>
  </si>
  <si>
    <t>ｱｶｳﾝﾄ情報!W38</t>
  </si>
  <si>
    <t>ｱｶｳﾝﾄ情報!K40</t>
  </si>
  <si>
    <t>ｱｶｳﾝﾄ情報!H41</t>
  </si>
  <si>
    <t>ｱｶｳﾝﾄ情報!AE41</t>
  </si>
  <si>
    <t>ｱｶｳﾝﾄ情報!K42</t>
  </si>
  <si>
    <t>ｱｶｳﾝﾄ情報!H43</t>
  </si>
  <si>
    <t>ｱｶｳﾝﾄ情報!AE43</t>
  </si>
  <si>
    <t>ｱｶｳﾝﾄ情報!K44</t>
  </si>
  <si>
    <t>ｱｶｳﾝﾄ情報!H45</t>
  </si>
  <si>
    <t>ｱｶｳﾝﾄ情報!AE45</t>
  </si>
  <si>
    <t>ｱｶｳﾝﾄ情報!K46</t>
  </si>
  <si>
    <t>ｱｶｳﾝﾄ情報!H47</t>
  </si>
  <si>
    <t>ｱｶｳﾝﾄ情報!AE47</t>
  </si>
  <si>
    <t>ｱｶｳﾝﾄ情報!$W$55</t>
  </si>
  <si>
    <t>ｱｶｳﾝﾄ情報!H19</t>
  </si>
  <si>
    <t>付加ｻｰﾋﾞｽ情報!X32</t>
  </si>
  <si>
    <t>付加ｻｰﾋﾞｽ情報!J40</t>
  </si>
  <si>
    <t>付加ｻｰﾋﾞｽ情報!AD40</t>
  </si>
  <si>
    <t>付加ｻｰﾋﾞｽ情報!C41</t>
  </si>
  <si>
    <t>付加ｻｰﾋﾞｽ情報!M41</t>
  </si>
  <si>
    <t>付加ｻｰﾋﾞｽ情報!C42</t>
  </si>
  <si>
    <t>付加ｻｰﾋﾞｽ情報!C43</t>
  </si>
  <si>
    <t>付加ｻｰﾋﾞｽ情報!M43</t>
  </si>
  <si>
    <t>付加ｻｰﾋﾞｽ情報!C44</t>
  </si>
  <si>
    <t>付加ｻｰﾋﾞｽ情報!Y41</t>
  </si>
  <si>
    <t>付加ｻｰﾋﾞｽ情報!Y42</t>
  </si>
  <si>
    <t>付加ｻｰﾋﾞｽ情報!Y43</t>
  </si>
  <si>
    <t>付加ｻｰﾋﾞｽ情報!AI43</t>
  </si>
  <si>
    <t>付加ｻｰﾋﾞｽ情報!Y44</t>
  </si>
  <si>
    <t>付加ｻｰﾋﾞｽ情報!F45</t>
  </si>
  <si>
    <t>共通顧客ID</t>
  </si>
  <si>
    <t>付加ｻｰﾋﾞｽ情報!F46</t>
  </si>
  <si>
    <t>A11712011110</t>
  </si>
  <si>
    <t>選択してください</t>
  </si>
  <si>
    <t>ご住所・住所1</t>
  </si>
  <si>
    <t>お客様情報!R22</t>
  </si>
  <si>
    <t>お客様情報2!R6</t>
  </si>
  <si>
    <t>お客様情報2!R36</t>
  </si>
  <si>
    <r>
      <t>　３</t>
    </r>
    <r>
      <rPr>
        <b/>
        <sz val="12"/>
        <rFont val="HG丸ｺﾞｼｯｸM-PRO"/>
        <family val="3"/>
      </rPr>
      <t>－２.　ネットワーク技術担当者情報（必須）</t>
    </r>
    <r>
      <rPr>
        <b/>
        <sz val="11"/>
        <rFont val="HG丸ｺﾞｼｯｸM-PRO"/>
        <family val="3"/>
      </rPr>
      <t>　</t>
    </r>
  </si>
  <si>
    <r>
      <t xml:space="preserve">NW技術担当者連絡先
</t>
    </r>
    <r>
      <rPr>
        <sz val="9"/>
        <rFont val="HG丸ｺﾞｼｯｸM-PRO"/>
        <family val="3"/>
      </rPr>
      <t>※故障等緊急時や認証ID／PW再通知申請等重要なお知らせ時の連絡先として使用します。</t>
    </r>
  </si>
  <si>
    <r>
      <t xml:space="preserve">宛先
</t>
    </r>
    <r>
      <rPr>
        <sz val="7"/>
        <rFont val="HG丸ｺﾞｼｯｸM-PRO"/>
        <family val="3"/>
      </rPr>
      <t>（20文字以内）</t>
    </r>
  </si>
  <si>
    <t>第6種オープンコンピュータ通信網サービス＜ISDNアクセス IP1「フレッツ」プラン契約申込書＞</t>
  </si>
  <si>
    <r>
      <t>　　申込者（契約者）</t>
    </r>
    <r>
      <rPr>
        <sz val="11"/>
        <rFont val="HG丸ｺﾞｼｯｸM-PRO"/>
        <family val="3"/>
      </rPr>
      <t xml:space="preserve">
 </t>
    </r>
    <r>
      <rPr>
        <sz val="9"/>
        <rFont val="HG丸ｺﾞｼｯｸM-PRO"/>
        <family val="3"/>
      </rPr>
      <t xml:space="preserve">※個人の場合は戸籍上のお名前ご住所、法人の場合は登記簿上の正式名称および住所にてご記入ください。
 </t>
    </r>
    <r>
      <rPr>
        <b/>
        <sz val="9"/>
        <rFont val="HG丸ｺﾞｼｯｸM-PRO"/>
        <family val="3"/>
      </rPr>
      <t>※必ずご捺印ください。</t>
    </r>
  </si>
  <si>
    <t>お客さま収容設備を本電話番号（NTT東西会社の加入電話）で決定
しますので、必ず記入ください。未記入の場合は受付できませんので、
ご注意ください。（携帯電話、PHS番号は記入いただけません。）</t>
  </si>
  <si>
    <r>
      <t>　当社は、お客様が当社の提供する第6種オープンコンピュータ通信網サービス</t>
    </r>
    <r>
      <rPr>
        <sz val="11"/>
        <rFont val="ＭＳ Ｐゴシック"/>
        <family val="3"/>
      </rPr>
      <t xml:space="preserve"> </t>
    </r>
    <r>
      <rPr>
        <sz val="11"/>
        <rFont val="ＭＳ Ｐゴシック"/>
        <family val="3"/>
      </rPr>
      <t>ISDNアクセス IP1「フレッツ」プランのお申込みの際にご記入いただきました、お客様の個人情報を、以下の通りお取り扱いいたします。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</si>
  <si>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</si>
  <si>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</si>
  <si>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</si>
  <si>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ＩＰ通信網サービス
第６種オープンコンピュータ通信網サービス
ＯＣＮ　ISDNアクセス　ＩＰ1
「フレッツ」プラン　契約申込書
</t>
  </si>
  <si>
    <t>83900000</t>
  </si>
  <si>
    <t>プロデュースINC.</t>
  </si>
  <si>
    <t>OCN固定IPサービス担当　森</t>
  </si>
  <si>
    <t>0120-435-233</t>
  </si>
  <si>
    <t>0120-435-230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</si>
</sst>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5">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sz val="7"/>
      <color indexed="10"/>
      <name val="HG丸ｺﾞｼｯｸM-PRO"/>
      <family val="3"/>
    </font>
    <font>
      <sz val="9"/>
      <color indexed="8"/>
      <name val="HG丸ｺﾞｼｯｸM-PRO"/>
      <family val="3"/>
    </font>
    <font>
      <b/>
      <sz val="9"/>
      <color indexed="10"/>
      <name val="HG丸ｺﾞｼｯｸM-PRO"/>
      <family val="3"/>
    </font>
    <font>
      <sz val="7"/>
      <name val="ＭＳ Ｐゴシック"/>
      <family val="3"/>
    </font>
    <font>
      <b/>
      <i/>
      <sz val="11"/>
      <color indexed="8"/>
      <name val="HG丸ｺﾞｼｯｸM-PRO"/>
      <family val="3"/>
    </font>
    <font>
      <b/>
      <i/>
      <sz val="9"/>
      <color indexed="8"/>
      <name val="HG丸ｺﾞｼｯｸM-PRO"/>
      <family val="3"/>
    </font>
    <font>
      <b/>
      <sz val="18"/>
      <name val="ＭＳ Ｐゴシック"/>
      <family val="3"/>
    </font>
    <font>
      <b/>
      <sz val="8"/>
      <color indexed="10"/>
      <name val="ＭＳ Ｐゴシック"/>
      <family val="3"/>
    </font>
    <font>
      <sz val="8"/>
      <color indexed="8"/>
      <name val="HG丸ｺﾞｼｯｸM-PRO"/>
      <family val="3"/>
    </font>
    <font>
      <sz val="12"/>
      <name val="ＭＳ Ｐゴシック"/>
      <family val="3"/>
    </font>
    <font>
      <sz val="12"/>
      <color indexed="12"/>
      <name val="Comic Sans MS"/>
      <family val="4"/>
    </font>
    <font>
      <sz val="18"/>
      <name val="HG丸ｺﾞｼｯｸM-PRO"/>
      <family val="3"/>
    </font>
    <font>
      <b/>
      <sz val="18"/>
      <name val="HG丸ｺﾞｼｯｸM-PRO"/>
      <family val="3"/>
    </font>
    <font>
      <sz val="12"/>
      <color indexed="22"/>
      <name val="ＭＳ Ｐゴシック"/>
      <family val="3"/>
    </font>
    <font>
      <b/>
      <sz val="8"/>
      <name val="ＭＳ Ｐゴシック"/>
      <family val="3"/>
    </font>
    <font>
      <sz val="18"/>
      <name val="ＭＳ Ｐゴシック"/>
      <family val="3"/>
    </font>
    <font>
      <b/>
      <sz val="14"/>
      <name val="ＭＳ Ｐゴシック"/>
      <family val="3"/>
    </font>
    <font>
      <sz val="16"/>
      <name val="ＭＳ Ｐゴシック"/>
      <family val="3"/>
    </font>
    <font>
      <b/>
      <sz val="16"/>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8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color indexed="63"/>
      </left>
      <right>
        <color indexed="63"/>
      </right>
      <top style="dashed"/>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medium"/>
      <bottom style="thin"/>
    </border>
    <border>
      <left>
        <color indexed="63"/>
      </left>
      <right style="hair"/>
      <top style="medium"/>
      <bottom style="thin"/>
    </border>
    <border>
      <left>
        <color indexed="63"/>
      </left>
      <right style="hair"/>
      <top style="hair"/>
      <bottom style="hair"/>
    </border>
    <border>
      <left style="medium"/>
      <right>
        <color indexed="63"/>
      </right>
      <top style="medium"/>
      <bottom style="thin"/>
    </border>
    <border>
      <left style="thin"/>
      <right style="hair"/>
      <top style="thin"/>
      <bottom>
        <color indexed="63"/>
      </bottom>
    </border>
    <border>
      <left style="hair"/>
      <right style="hair"/>
      <top style="thin"/>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29" fillId="0" borderId="0" applyFill="0" applyBorder="0" applyAlignment="0">
      <protection/>
    </xf>
    <xf numFmtId="0" fontId="30" fillId="0" borderId="0">
      <alignment horizontal="left"/>
      <protection/>
    </xf>
    <xf numFmtId="0" fontId="31" fillId="0" borderId="1" applyNumberFormat="0" applyAlignment="0" applyProtection="0"/>
    <xf numFmtId="0" fontId="31" fillId="0" borderId="2">
      <alignment horizontal="left" vertical="center"/>
      <protection/>
    </xf>
    <xf numFmtId="0" fontId="25" fillId="0" borderId="0">
      <alignment/>
      <protection/>
    </xf>
    <xf numFmtId="4" fontId="30" fillId="0" borderId="0">
      <alignment horizontal="right"/>
      <protection/>
    </xf>
    <xf numFmtId="4" fontId="32" fillId="0" borderId="0">
      <alignment horizontal="right"/>
      <protection/>
    </xf>
    <xf numFmtId="0" fontId="33" fillId="0" borderId="0">
      <alignment horizontal="left"/>
      <protection/>
    </xf>
    <xf numFmtId="0" fontId="34"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541">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5"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textRotation="255"/>
      <protection/>
    </xf>
    <xf numFmtId="0" fontId="9" fillId="0" borderId="3" xfId="0" applyFont="1" applyBorder="1" applyAlignment="1" applyProtection="1">
      <alignment horizontal="center"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vertical="center"/>
      <protection/>
    </xf>
    <xf numFmtId="0" fontId="20" fillId="0" borderId="5" xfId="0" applyFont="1" applyFill="1" applyBorder="1" applyAlignment="1" applyProtection="1">
      <alignment vertical="center"/>
      <protection/>
    </xf>
    <xf numFmtId="0" fontId="9" fillId="0" borderId="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0" fillId="0" borderId="3" xfId="0" applyFont="1" applyFill="1" applyBorder="1" applyAlignment="1" applyProtection="1">
      <alignment horizontal="center" vertical="center"/>
      <protection/>
    </xf>
    <xf numFmtId="0" fontId="9" fillId="0" borderId="6" xfId="0" applyFont="1" applyBorder="1" applyAlignment="1" applyProtection="1">
      <alignment vertical="center"/>
      <protection/>
    </xf>
    <xf numFmtId="0" fontId="9" fillId="0" borderId="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4" fillId="0" borderId="0" xfId="0" applyNumberFormat="1" applyFont="1" applyFill="1" applyBorder="1" applyAlignment="1" applyProtection="1">
      <alignment vertical="center"/>
      <protection/>
    </xf>
    <xf numFmtId="49" fontId="18"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horizontal="center" vertical="center"/>
      <protection/>
    </xf>
    <xf numFmtId="49" fontId="9" fillId="0" borderId="8"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0" fillId="0" borderId="0" xfId="30" applyFont="1" applyBorder="1">
      <alignment/>
      <protection/>
    </xf>
    <xf numFmtId="0" fontId="0" fillId="0" borderId="0" xfId="30" applyFont="1">
      <alignment/>
      <protection/>
    </xf>
    <xf numFmtId="0" fontId="0" fillId="0" borderId="0" xfId="32">
      <alignment vertical="center"/>
      <protection/>
    </xf>
    <xf numFmtId="49" fontId="0" fillId="0" borderId="0" xfId="32" applyNumberFormat="1" applyAlignment="1">
      <alignment vertical="top"/>
      <protection/>
    </xf>
    <xf numFmtId="0" fontId="0" fillId="0" borderId="0" xfId="32" applyAlignment="1">
      <alignment vertical="top" wrapText="1"/>
      <protection/>
    </xf>
    <xf numFmtId="49" fontId="0" fillId="0" borderId="0" xfId="32" applyNumberFormat="1" applyAlignment="1">
      <alignment vertical="top" wrapText="1"/>
      <protection/>
    </xf>
    <xf numFmtId="0" fontId="42" fillId="0" borderId="0" xfId="30" applyFont="1" applyBorder="1" applyAlignment="1">
      <alignment horizontal="center"/>
      <protection/>
    </xf>
    <xf numFmtId="0" fontId="42"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3"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20" fillId="0" borderId="5" xfId="0" applyFont="1" applyFill="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26" fillId="0" borderId="0" xfId="0" applyFont="1" applyAlignment="1" applyProtection="1">
      <alignment horizontal="left" vertical="center" indent="2"/>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0" fillId="0" borderId="0" xfId="30" applyFont="1" applyBorder="1" applyAlignment="1">
      <alignment vertical="center" wrapText="1"/>
      <protection/>
    </xf>
    <xf numFmtId="0" fontId="0" fillId="0" borderId="0" xfId="30" applyFont="1" applyAlignment="1">
      <alignment vertical="center" wrapText="1"/>
      <protection/>
    </xf>
    <xf numFmtId="0" fontId="0" fillId="0" borderId="11" xfId="0" applyNumberFormat="1" applyFill="1" applyBorder="1" applyAlignment="1" applyProtection="1">
      <alignment/>
      <protection locked="0"/>
    </xf>
    <xf numFmtId="0" fontId="0" fillId="0" borderId="11" xfId="0" applyNumberFormat="1" applyFill="1" applyBorder="1" applyAlignment="1" applyProtection="1">
      <alignment horizontal="center"/>
      <protection locked="0"/>
    </xf>
    <xf numFmtId="14" fontId="0" fillId="0" borderId="11" xfId="0" applyNumberFormat="1" applyFill="1" applyBorder="1" applyAlignment="1" applyProtection="1">
      <alignment/>
      <protection locked="0"/>
    </xf>
    <xf numFmtId="0" fontId="7" fillId="0" borderId="0" xfId="0" applyFont="1" applyBorder="1" applyAlignment="1" applyProtection="1">
      <alignment horizontal="left" vertical="center" wrapText="1"/>
      <protection/>
    </xf>
    <xf numFmtId="0" fontId="20" fillId="0" borderId="12" xfId="0" applyFont="1" applyBorder="1" applyAlignment="1" applyProtection="1">
      <alignment horizontal="center" vertical="center"/>
      <protection/>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13" xfId="0" applyNumberFormat="1" applyFill="1" applyBorder="1" applyAlignment="1" applyProtection="1">
      <alignment horizontal="center"/>
      <protection/>
    </xf>
    <xf numFmtId="0" fontId="0" fillId="0" borderId="0" xfId="0" applyFont="1" applyFill="1" applyAlignment="1" applyProtection="1">
      <alignment/>
      <protection/>
    </xf>
    <xf numFmtId="0" fontId="0" fillId="0" borderId="11"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horizontal="center" vertical="center"/>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26" fillId="0" borderId="0" xfId="0" applyFont="1" applyBorder="1" applyAlignment="1" applyProtection="1">
      <alignment horizontal="left" vertical="center"/>
      <protection/>
    </xf>
    <xf numFmtId="0" fontId="37" fillId="0" borderId="0" xfId="0" applyFont="1" applyAlignment="1" applyProtection="1">
      <alignment vertical="center"/>
      <protection/>
    </xf>
    <xf numFmtId="0" fontId="10" fillId="0" borderId="14" xfId="0" applyFont="1" applyBorder="1" applyAlignment="1" applyProtection="1">
      <alignment horizontal="left" vertical="center" wrapText="1"/>
      <protection/>
    </xf>
    <xf numFmtId="0" fontId="7" fillId="0" borderId="7" xfId="0" applyFont="1" applyBorder="1" applyAlignment="1" applyProtection="1">
      <alignment horizontal="left" vertical="center"/>
      <protection/>
    </xf>
    <xf numFmtId="0" fontId="26" fillId="0" borderId="7" xfId="0" applyFont="1" applyBorder="1" applyAlignment="1" applyProtection="1">
      <alignment horizontal="left" vertical="center"/>
      <protection/>
    </xf>
    <xf numFmtId="0" fontId="26" fillId="0" borderId="15" xfId="0" applyFont="1" applyBorder="1" applyAlignment="1" applyProtection="1">
      <alignment horizontal="left" vertical="center"/>
      <protection/>
    </xf>
    <xf numFmtId="0" fontId="10" fillId="0" borderId="16" xfId="0" applyFont="1" applyBorder="1" applyAlignment="1" applyProtection="1">
      <alignment horizontal="left" vertical="center" wrapText="1"/>
      <protection/>
    </xf>
    <xf numFmtId="0" fontId="0" fillId="0" borderId="0" xfId="0" applyBorder="1" applyAlignment="1" applyProtection="1">
      <alignment vertical="center"/>
      <protection/>
    </xf>
    <xf numFmtId="0" fontId="26" fillId="0" borderId="3" xfId="0" applyFont="1" applyBorder="1" applyAlignment="1" applyProtection="1">
      <alignment horizontal="left" vertical="center"/>
      <protection/>
    </xf>
    <xf numFmtId="0" fontId="5" fillId="0" borderId="0" xfId="0" applyFont="1" applyAlignment="1" applyProtection="1">
      <alignment vertical="top"/>
      <protection/>
    </xf>
    <xf numFmtId="0" fontId="5" fillId="0" borderId="0" xfId="0" applyFont="1" applyFill="1" applyBorder="1" applyAlignment="1" applyProtection="1">
      <alignment horizontal="left" vertical="center" wrapText="1"/>
      <protection/>
    </xf>
    <xf numFmtId="0" fontId="10" fillId="0" borderId="0" xfId="0" applyFont="1" applyAlignment="1" applyProtection="1">
      <alignment/>
      <protection/>
    </xf>
    <xf numFmtId="0" fontId="26" fillId="0" borderId="4" xfId="0" applyFont="1" applyBorder="1" applyAlignment="1" applyProtection="1">
      <alignment horizontal="left" vertical="center"/>
      <protection/>
    </xf>
    <xf numFmtId="0" fontId="26" fillId="0" borderId="5" xfId="0" applyFont="1" applyBorder="1" applyAlignment="1" applyProtection="1">
      <alignment horizontal="left" vertical="center"/>
      <protection/>
    </xf>
    <xf numFmtId="0" fontId="26" fillId="0" borderId="17" xfId="0" applyFont="1" applyBorder="1" applyAlignment="1" applyProtection="1">
      <alignment horizontal="left" vertical="center"/>
      <protection/>
    </xf>
    <xf numFmtId="0" fontId="0" fillId="0" borderId="18" xfId="0" applyBorder="1" applyAlignment="1" applyProtection="1">
      <alignment/>
      <protection/>
    </xf>
    <xf numFmtId="0" fontId="0" fillId="0" borderId="2" xfId="0" applyBorder="1" applyAlignment="1" applyProtection="1">
      <alignment/>
      <protection/>
    </xf>
    <xf numFmtId="0" fontId="35" fillId="0" borderId="2" xfId="0" applyFont="1" applyBorder="1" applyAlignment="1" applyProtection="1">
      <alignment vertical="top"/>
      <protection/>
    </xf>
    <xf numFmtId="0" fontId="0" fillId="0" borderId="19" xfId="0" applyBorder="1" applyAlignment="1" applyProtection="1">
      <alignment/>
      <protection/>
    </xf>
    <xf numFmtId="0" fontId="26" fillId="0" borderId="0" xfId="0" applyFont="1" applyBorder="1" applyAlignment="1" applyProtection="1">
      <alignment horizontal="left" vertical="center" wrapText="1"/>
      <protection/>
    </xf>
    <xf numFmtId="0" fontId="9" fillId="0" borderId="5" xfId="0" applyFont="1" applyBorder="1" applyAlignment="1" applyProtection="1">
      <alignment vertical="center"/>
      <protection/>
    </xf>
    <xf numFmtId="0" fontId="9" fillId="0" borderId="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49" fontId="23" fillId="0" borderId="7" xfId="0" applyNumberFormat="1" applyFont="1" applyBorder="1" applyAlignment="1" applyProtection="1">
      <alignment horizontal="center" vertical="center"/>
      <protection/>
    </xf>
    <xf numFmtId="0" fontId="11" fillId="3" borderId="16" xfId="0" applyFont="1" applyFill="1" applyBorder="1" applyAlignment="1" applyProtection="1">
      <alignment vertical="center" wrapText="1"/>
      <protection/>
    </xf>
    <xf numFmtId="0" fontId="17" fillId="0" borderId="0" xfId="0" applyFont="1" applyBorder="1" applyAlignment="1" applyProtection="1">
      <alignment horizontal="left" vertical="center"/>
      <protection/>
    </xf>
    <xf numFmtId="0" fontId="3" fillId="0" borderId="7"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26" fillId="0" borderId="20" xfId="0" applyFont="1" applyBorder="1" applyAlignment="1" applyProtection="1">
      <alignment horizontal="left" vertical="center" wrapText="1"/>
      <protection/>
    </xf>
    <xf numFmtId="0" fontId="26"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0" fillId="0" borderId="2"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16" fillId="0" borderId="2" xfId="0" applyFont="1" applyBorder="1" applyAlignment="1" applyProtection="1">
      <alignment vertical="center"/>
      <protection/>
    </xf>
    <xf numFmtId="0" fontId="26" fillId="0" borderId="2" xfId="0" applyFont="1" applyBorder="1" applyAlignment="1" applyProtection="1">
      <alignment vertical="center"/>
      <protection/>
    </xf>
    <xf numFmtId="0" fontId="26" fillId="0" borderId="21" xfId="0" applyFont="1" applyBorder="1" applyAlignment="1" applyProtection="1">
      <alignment vertical="center"/>
      <protection/>
    </xf>
    <xf numFmtId="0" fontId="20" fillId="0" borderId="10" xfId="0" applyFont="1" applyBorder="1" applyAlignment="1" applyProtection="1">
      <alignment vertical="center"/>
      <protection/>
    </xf>
    <xf numFmtId="0" fontId="26" fillId="0" borderId="22" xfId="0" applyFont="1" applyBorder="1" applyAlignment="1" applyProtection="1">
      <alignment horizontal="left" vertical="center"/>
      <protection/>
    </xf>
    <xf numFmtId="0" fontId="26" fillId="0" borderId="9" xfId="0" applyFont="1" applyBorder="1" applyAlignment="1" applyProtection="1">
      <alignment horizontal="left" vertical="center"/>
      <protection/>
    </xf>
    <xf numFmtId="0" fontId="3"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26" fillId="0" borderId="23" xfId="0" applyFont="1" applyBorder="1" applyAlignment="1" applyProtection="1">
      <alignment horizontal="left" vertical="center"/>
      <protection/>
    </xf>
    <xf numFmtId="0" fontId="26" fillId="0" borderId="12" xfId="0" applyFont="1" applyBorder="1" applyAlignment="1" applyProtection="1">
      <alignment horizontal="left" vertical="center"/>
      <protection/>
    </xf>
    <xf numFmtId="0" fontId="9" fillId="0" borderId="0" xfId="0" applyFont="1" applyBorder="1" applyAlignment="1" applyProtection="1">
      <alignment vertical="center"/>
      <protection/>
    </xf>
    <xf numFmtId="0" fontId="26" fillId="0" borderId="24" xfId="0" applyFont="1" applyBorder="1" applyAlignment="1" applyProtection="1">
      <alignment horizontal="left" vertical="center"/>
      <protection/>
    </xf>
    <xf numFmtId="0" fontId="26" fillId="0" borderId="25" xfId="0" applyFont="1" applyBorder="1" applyAlignment="1" applyProtection="1">
      <alignment horizontal="left" vertical="center"/>
      <protection/>
    </xf>
    <xf numFmtId="0" fontId="26"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6" fillId="0" borderId="26" xfId="0" applyFont="1" applyBorder="1" applyAlignment="1" applyProtection="1">
      <alignment horizontal="left" vertical="center"/>
      <protection/>
    </xf>
    <xf numFmtId="0" fontId="26" fillId="0" borderId="27"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12" xfId="0" applyFont="1" applyBorder="1" applyAlignment="1" applyProtection="1">
      <alignment horizontal="left" vertical="center" wrapText="1"/>
      <protection/>
    </xf>
    <xf numFmtId="0" fontId="0" fillId="0" borderId="3" xfId="0" applyBorder="1" applyAlignment="1" applyProtection="1">
      <alignment/>
      <protection/>
    </xf>
    <xf numFmtId="0" fontId="27" fillId="0" borderId="0" xfId="0" applyFont="1" applyBorder="1" applyAlignment="1" applyProtection="1">
      <alignment horizontal="left" vertical="center" wrapText="1"/>
      <protection/>
    </xf>
    <xf numFmtId="0" fontId="27" fillId="0" borderId="3" xfId="0" applyFont="1" applyBorder="1" applyAlignment="1" applyProtection="1">
      <alignment horizontal="left" vertical="center" wrapText="1"/>
      <protection/>
    </xf>
    <xf numFmtId="0" fontId="26" fillId="0" borderId="28" xfId="0" applyFont="1" applyBorder="1" applyAlignment="1" applyProtection="1">
      <alignment horizontal="left" vertical="center"/>
      <protection/>
    </xf>
    <xf numFmtId="0" fontId="3" fillId="0" borderId="0" xfId="0" applyFont="1" applyBorder="1" applyAlignment="1" applyProtection="1">
      <alignment vertical="center"/>
      <protection/>
    </xf>
    <xf numFmtId="0" fontId="21" fillId="0" borderId="29" xfId="0" applyFont="1" applyBorder="1" applyAlignment="1" applyProtection="1">
      <alignment horizontal="center" vertical="center"/>
      <protection/>
    </xf>
    <xf numFmtId="0" fontId="26" fillId="0" borderId="8" xfId="0" applyFont="1" applyBorder="1" applyAlignment="1" applyProtection="1">
      <alignment horizontal="left" vertical="center"/>
      <protection/>
    </xf>
    <xf numFmtId="0" fontId="26" fillId="0" borderId="30" xfId="0" applyFont="1" applyBorder="1" applyAlignment="1" applyProtection="1">
      <alignment horizontal="left" vertical="center"/>
      <protection/>
    </xf>
    <xf numFmtId="0" fontId="9" fillId="0" borderId="30" xfId="0" applyFont="1" applyBorder="1" applyAlignment="1" applyProtection="1">
      <alignment vertical="center"/>
      <protection/>
    </xf>
    <xf numFmtId="0" fontId="21" fillId="0" borderId="0" xfId="0" applyFont="1" applyFill="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ill="1" applyAlignment="1" applyProtection="1">
      <alignment horizontal="center"/>
      <protection/>
    </xf>
    <xf numFmtId="31" fontId="0" fillId="0" borderId="0" xfId="0" applyNumberFormat="1" applyFill="1" applyAlignment="1" applyProtection="1">
      <alignment/>
      <protection/>
    </xf>
    <xf numFmtId="0" fontId="5" fillId="0" borderId="31" xfId="0" applyFont="1" applyFill="1" applyBorder="1" applyAlignment="1" applyProtection="1">
      <alignment vertical="center"/>
      <protection/>
    </xf>
    <xf numFmtId="49" fontId="0" fillId="0" borderId="0" xfId="0" applyNumberFormat="1" applyFill="1" applyBorder="1" applyAlignment="1" applyProtection="1">
      <alignment/>
      <protection/>
    </xf>
    <xf numFmtId="49" fontId="0" fillId="0" borderId="0" xfId="0" applyNumberFormat="1" applyFill="1" applyAlignment="1" applyProtection="1">
      <alignment/>
      <protection/>
    </xf>
    <xf numFmtId="0" fontId="26" fillId="0" borderId="30" xfId="0" applyFont="1" applyBorder="1" applyAlignment="1" applyProtection="1">
      <alignment vertical="center"/>
      <protection/>
    </xf>
    <xf numFmtId="0" fontId="44" fillId="0" borderId="32" xfId="0" applyFont="1" applyBorder="1" applyAlignment="1" applyProtection="1">
      <alignment vertical="center"/>
      <protection/>
    </xf>
    <xf numFmtId="0" fontId="26" fillId="0" borderId="0" xfId="0" applyFont="1" applyBorder="1" applyAlignment="1" applyProtection="1">
      <alignment vertical="center"/>
      <protection/>
    </xf>
    <xf numFmtId="0" fontId="15" fillId="0" borderId="7" xfId="0" applyFont="1" applyBorder="1" applyAlignment="1" applyProtection="1">
      <alignment vertical="top"/>
      <protection/>
    </xf>
    <xf numFmtId="0" fontId="39" fillId="0" borderId="7" xfId="0" applyFont="1" applyBorder="1" applyAlignment="1" applyProtection="1">
      <alignment vertical="top"/>
      <protection/>
    </xf>
    <xf numFmtId="0" fontId="1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10" fillId="0" borderId="30" xfId="0" applyFont="1" applyBorder="1" applyAlignment="1" applyProtection="1">
      <alignment vertical="center"/>
      <protection/>
    </xf>
    <xf numFmtId="0" fontId="50" fillId="0" borderId="33" xfId="31" applyFont="1" applyFill="1" applyBorder="1" applyAlignment="1" applyProtection="1">
      <alignment vertical="center"/>
      <protection/>
    </xf>
    <xf numFmtId="0" fontId="50" fillId="0" borderId="34" xfId="31" applyFont="1" applyFill="1" applyBorder="1" applyAlignment="1" applyProtection="1">
      <alignment vertical="center"/>
      <protection/>
    </xf>
    <xf numFmtId="0" fontId="50" fillId="0" borderId="35" xfId="31" applyFont="1" applyFill="1" applyBorder="1" applyAlignment="1" applyProtection="1">
      <alignment vertical="center"/>
      <protection/>
    </xf>
    <xf numFmtId="49" fontId="51" fillId="0" borderId="36" xfId="31" applyNumberFormat="1" applyFont="1" applyFill="1" applyBorder="1" applyAlignment="1" applyProtection="1">
      <alignment vertical="center"/>
      <protection/>
    </xf>
    <xf numFmtId="49" fontId="51" fillId="0" borderId="37" xfId="31" applyNumberFormat="1" applyFont="1" applyFill="1" applyBorder="1" applyAlignment="1" applyProtection="1">
      <alignment vertical="center"/>
      <protection/>
    </xf>
    <xf numFmtId="49" fontId="51" fillId="0" borderId="38" xfId="31" applyNumberFormat="1" applyFont="1" applyFill="1" applyBorder="1" applyAlignment="1" applyProtection="1">
      <alignment vertical="center"/>
      <protection/>
    </xf>
    <xf numFmtId="0" fontId="9" fillId="3" borderId="29"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7" fillId="0" borderId="0" xfId="0" applyFont="1" applyBorder="1" applyAlignment="1" applyProtection="1">
      <alignment horizontal="left" vertical="center" wrapText="1"/>
      <protection/>
    </xf>
    <xf numFmtId="31" fontId="16" fillId="0" borderId="39" xfId="0" applyNumberFormat="1" applyFont="1" applyBorder="1" applyAlignment="1" applyProtection="1">
      <alignment horizontal="center" vertical="center"/>
      <protection locked="0"/>
    </xf>
    <xf numFmtId="31" fontId="16" fillId="0" borderId="40"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0" fontId="3" fillId="3" borderId="1" xfId="0" applyFont="1" applyFill="1" applyBorder="1" applyAlignment="1" applyProtection="1">
      <alignment horizontal="center" vertical="center"/>
      <protection/>
    </xf>
    <xf numFmtId="0" fontId="3" fillId="3" borderId="41" xfId="0"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3" fillId="3" borderId="42" xfId="0" applyFont="1" applyFill="1" applyBorder="1" applyAlignment="1" applyProtection="1">
      <alignment horizontal="center" vertical="center"/>
      <protection/>
    </xf>
    <xf numFmtId="0" fontId="9"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protection locked="0"/>
    </xf>
    <xf numFmtId="49" fontId="28" fillId="0" borderId="9"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31" fontId="0" fillId="0" borderId="18" xfId="0" applyNumberFormat="1" applyBorder="1" applyAlignment="1" applyProtection="1">
      <alignment vertical="center"/>
      <protection locked="0"/>
    </xf>
    <xf numFmtId="31" fontId="0" fillId="0" borderId="2" xfId="0" applyNumberFormat="1" applyBorder="1" applyAlignment="1" applyProtection="1">
      <alignment vertical="center"/>
      <protection locked="0"/>
    </xf>
    <xf numFmtId="31" fontId="0" fillId="0" borderId="21" xfId="0" applyNumberFormat="1" applyBorder="1" applyAlignment="1" applyProtection="1">
      <alignment vertical="center"/>
      <protection locked="0"/>
    </xf>
    <xf numFmtId="49" fontId="4" fillId="0" borderId="0" xfId="0" applyNumberFormat="1" applyFont="1" applyAlignment="1" applyProtection="1">
      <alignment horizontal="right" vertical="center"/>
      <protection/>
    </xf>
    <xf numFmtId="49" fontId="9" fillId="0" borderId="10" xfId="0" applyNumberFormat="1" applyFont="1" applyBorder="1" applyAlignment="1" applyProtection="1">
      <alignment horizontal="center" vertical="center"/>
      <protection/>
    </xf>
    <xf numFmtId="49" fontId="9" fillId="0" borderId="26" xfId="0" applyNumberFormat="1" applyFont="1" applyBorder="1" applyAlignment="1" applyProtection="1">
      <alignment horizontal="center" vertical="center"/>
      <protection/>
    </xf>
    <xf numFmtId="49" fontId="9" fillId="0" borderId="43" xfId="0" applyNumberFormat="1" applyFont="1" applyBorder="1" applyAlignment="1" applyProtection="1">
      <alignment horizontal="left" vertical="center"/>
      <protection locked="0"/>
    </xf>
    <xf numFmtId="49" fontId="9" fillId="0" borderId="44" xfId="0" applyNumberFormat="1" applyFont="1" applyBorder="1" applyAlignment="1" applyProtection="1">
      <alignment horizontal="left" vertical="center"/>
      <protection locked="0"/>
    </xf>
    <xf numFmtId="49" fontId="9" fillId="0" borderId="4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1" xfId="0" applyNumberFormat="1" applyFont="1" applyFill="1" applyBorder="1" applyAlignment="1" applyProtection="1">
      <alignment horizontal="center" vertical="center"/>
      <protection locked="0"/>
    </xf>
    <xf numFmtId="0" fontId="10" fillId="0" borderId="46"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9" fillId="3" borderId="5" xfId="0" applyFont="1" applyFill="1" applyBorder="1" applyAlignment="1" applyProtection="1">
      <alignment horizontal="center" vertical="center"/>
      <protection/>
    </xf>
    <xf numFmtId="0" fontId="9" fillId="3" borderId="48" xfId="0" applyFont="1" applyFill="1" applyBorder="1" applyAlignment="1" applyProtection="1">
      <alignment horizontal="center" vertical="center"/>
      <protection/>
    </xf>
    <xf numFmtId="49" fontId="3" fillId="0" borderId="10" xfId="0" applyNumberFormat="1" applyFont="1" applyBorder="1" applyAlignment="1" applyProtection="1">
      <alignment horizontal="left" vertical="center"/>
      <protection locked="0"/>
    </xf>
    <xf numFmtId="0" fontId="9" fillId="0" borderId="22" xfId="0" applyFont="1" applyBorder="1" applyAlignment="1" applyProtection="1">
      <alignment horizontal="center" vertical="center" wrapText="1"/>
      <protection/>
    </xf>
    <xf numFmtId="0" fontId="9" fillId="0" borderId="0" xfId="0" applyFont="1" applyAlignment="1" applyProtection="1">
      <alignment horizontal="left" vertical="center" wrapText="1"/>
      <protection/>
    </xf>
    <xf numFmtId="182" fontId="3" fillId="0" borderId="29"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0" fontId="4" fillId="3" borderId="29" xfId="0" applyFont="1" applyFill="1" applyBorder="1" applyAlignment="1" applyProtection="1">
      <alignment horizontal="center" vertical="center"/>
      <protection/>
    </xf>
    <xf numFmtId="0" fontId="7" fillId="4" borderId="49" xfId="0" applyFont="1" applyFill="1" applyBorder="1" applyAlignment="1" applyProtection="1">
      <alignment horizontal="left" vertical="center" wrapText="1"/>
      <protection/>
    </xf>
    <xf numFmtId="0" fontId="7" fillId="4" borderId="50" xfId="0" applyFont="1" applyFill="1" applyBorder="1" applyAlignment="1" applyProtection="1">
      <alignment horizontal="left" vertical="center"/>
      <protection/>
    </xf>
    <xf numFmtId="0" fontId="7" fillId="4" borderId="51" xfId="0" applyFont="1" applyFill="1" applyBorder="1" applyAlignment="1" applyProtection="1">
      <alignment horizontal="left" vertical="center"/>
      <protection/>
    </xf>
    <xf numFmtId="0" fontId="9" fillId="3" borderId="2"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0" fontId="9" fillId="3" borderId="52" xfId="0" applyFont="1" applyFill="1" applyBorder="1" applyAlignment="1" applyProtection="1">
      <alignment horizontal="center" vertical="center"/>
      <protection/>
    </xf>
    <xf numFmtId="0" fontId="9" fillId="3" borderId="30" xfId="0" applyFont="1" applyFill="1" applyBorder="1" applyAlignment="1" applyProtection="1">
      <alignment horizontal="center" vertical="center"/>
      <protection/>
    </xf>
    <xf numFmtId="0" fontId="9" fillId="3" borderId="53" xfId="0" applyFont="1" applyFill="1" applyBorder="1" applyAlignment="1" applyProtection="1">
      <alignment horizontal="center" vertical="center"/>
      <protection/>
    </xf>
    <xf numFmtId="49" fontId="22" fillId="0" borderId="54" xfId="0" applyNumberFormat="1" applyFont="1" applyBorder="1" applyAlignment="1" applyProtection="1">
      <alignment horizontal="center" vertical="center"/>
      <protection locked="0"/>
    </xf>
    <xf numFmtId="49" fontId="22" fillId="0" borderId="55" xfId="0" applyNumberFormat="1" applyFont="1" applyBorder="1" applyAlignment="1" applyProtection="1">
      <alignment horizontal="center" vertical="center"/>
      <protection locked="0"/>
    </xf>
    <xf numFmtId="49" fontId="22" fillId="0" borderId="56"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left" vertical="center"/>
      <protection locked="0"/>
    </xf>
    <xf numFmtId="0" fontId="9" fillId="3" borderId="18" xfId="0" applyFont="1" applyFill="1" applyBorder="1" applyAlignment="1" applyProtection="1">
      <alignment horizontal="center" vertical="center"/>
      <protection/>
    </xf>
    <xf numFmtId="49" fontId="19" fillId="0" borderId="19"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protection locked="0"/>
    </xf>
    <xf numFmtId="0" fontId="9" fillId="3" borderId="57" xfId="0" applyFont="1" applyFill="1" applyBorder="1" applyAlignment="1" applyProtection="1">
      <alignment horizontal="center" vertical="top" wrapText="1"/>
      <protection/>
    </xf>
    <xf numFmtId="0" fontId="15" fillId="0" borderId="9" xfId="0" applyFont="1" applyBorder="1" applyAlignment="1" applyProtection="1">
      <alignment horizontal="center" vertical="top"/>
      <protection/>
    </xf>
    <xf numFmtId="0" fontId="15" fillId="0" borderId="23" xfId="0" applyFont="1" applyBorder="1" applyAlignment="1" applyProtection="1">
      <alignment horizontal="center" vertical="top"/>
      <protection/>
    </xf>
    <xf numFmtId="0" fontId="9" fillId="3" borderId="16" xfId="0" applyFont="1" applyFill="1" applyBorder="1" applyAlignment="1" applyProtection="1">
      <alignment horizontal="center" vertical="top" wrapText="1"/>
      <protection/>
    </xf>
    <xf numFmtId="0" fontId="15" fillId="0" borderId="0" xfId="0" applyFont="1" applyBorder="1" applyAlignment="1" applyProtection="1">
      <alignment horizontal="center" vertical="top"/>
      <protection/>
    </xf>
    <xf numFmtId="0" fontId="15" fillId="0" borderId="24" xfId="0" applyFont="1" applyBorder="1" applyAlignment="1" applyProtection="1">
      <alignment horizontal="center" vertical="top"/>
      <protection/>
    </xf>
    <xf numFmtId="0" fontId="15" fillId="3" borderId="46" xfId="0" applyFont="1" applyFill="1" applyBorder="1" applyAlignment="1" applyProtection="1">
      <alignment horizontal="center" vertical="top" wrapText="1"/>
      <protection/>
    </xf>
    <xf numFmtId="0" fontId="15" fillId="0" borderId="30" xfId="0" applyFont="1" applyBorder="1" applyAlignment="1" applyProtection="1">
      <alignment horizontal="center" vertical="top"/>
      <protection/>
    </xf>
    <xf numFmtId="0" fontId="15" fillId="0" borderId="53" xfId="0" applyFont="1" applyBorder="1" applyAlignment="1" applyProtection="1">
      <alignment horizontal="center" vertical="top"/>
      <protection/>
    </xf>
    <xf numFmtId="49" fontId="16" fillId="0" borderId="18"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19" xfId="0" applyNumberFormat="1" applyFont="1" applyBorder="1" applyAlignment="1" applyProtection="1">
      <alignment horizontal="left" vertical="center"/>
      <protection locked="0"/>
    </xf>
    <xf numFmtId="49" fontId="45" fillId="0" borderId="2"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19" xfId="0" applyNumberFormat="1" applyFont="1" applyFill="1" applyBorder="1" applyAlignment="1" applyProtection="1">
      <alignment horizontal="left" vertical="center"/>
      <protection/>
    </xf>
    <xf numFmtId="49" fontId="19" fillId="0" borderId="10" xfId="0" applyNumberFormat="1" applyFont="1" applyBorder="1" applyAlignment="1" applyProtection="1">
      <alignment horizontal="center" vertical="center"/>
      <protection locked="0"/>
    </xf>
    <xf numFmtId="0" fontId="26" fillId="3" borderId="14" xfId="0" applyFont="1" applyFill="1" applyBorder="1" applyAlignment="1" applyProtection="1">
      <alignment horizontal="left" vertical="center" wrapText="1"/>
      <protection/>
    </xf>
    <xf numFmtId="0" fontId="3" fillId="3" borderId="7" xfId="0" applyFont="1" applyFill="1" applyBorder="1" applyAlignment="1" applyProtection="1">
      <alignment horizontal="left" vertical="center" wrapText="1"/>
      <protection/>
    </xf>
    <xf numFmtId="0" fontId="3" fillId="3" borderId="58" xfId="0" applyFont="1" applyFill="1" applyBorder="1" applyAlignment="1" applyProtection="1">
      <alignment horizontal="left" vertical="center" wrapText="1"/>
      <protection/>
    </xf>
    <xf numFmtId="0" fontId="3" fillId="3" borderId="16"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24" xfId="0" applyFont="1" applyFill="1" applyBorder="1" applyAlignment="1" applyProtection="1">
      <alignment horizontal="left" vertical="center" wrapText="1"/>
      <protection/>
    </xf>
    <xf numFmtId="0" fontId="7" fillId="0" borderId="12"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3" xfId="0" applyFont="1" applyBorder="1" applyAlignment="1" applyProtection="1">
      <alignment horizontal="left" vertical="center"/>
      <protection/>
    </xf>
    <xf numFmtId="49" fontId="3" fillId="0" borderId="7" xfId="0" applyNumberFormat="1" applyFont="1" applyBorder="1" applyAlignment="1" applyProtection="1">
      <alignment horizontal="left" vertical="center"/>
      <protection locked="0"/>
    </xf>
    <xf numFmtId="49" fontId="22" fillId="0" borderId="59" xfId="0" applyNumberFormat="1" applyFont="1" applyBorder="1" applyAlignment="1" applyProtection="1">
      <alignment horizontal="center" vertical="center" wrapText="1"/>
      <protection locked="0"/>
    </xf>
    <xf numFmtId="49" fontId="22" fillId="0" borderId="59" xfId="0" applyNumberFormat="1" applyFont="1" applyBorder="1" applyAlignment="1" applyProtection="1">
      <alignment horizontal="center" vertical="center"/>
      <protection locked="0"/>
    </xf>
    <xf numFmtId="49" fontId="22" fillId="0" borderId="59" xfId="0" applyNumberFormat="1" applyFont="1" applyFill="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25" xfId="0" applyFont="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locked="0"/>
    </xf>
    <xf numFmtId="49" fontId="22" fillId="0" borderId="42" xfId="0" applyNumberFormat="1" applyFont="1" applyBorder="1" applyAlignment="1" applyProtection="1">
      <alignment horizontal="center" vertical="center"/>
      <protection locked="0"/>
    </xf>
    <xf numFmtId="49" fontId="22" fillId="0" borderId="39" xfId="0" applyNumberFormat="1" applyFont="1" applyBorder="1" applyAlignment="1" applyProtection="1">
      <alignment horizontal="center" vertical="center"/>
      <protection locked="0"/>
    </xf>
    <xf numFmtId="0" fontId="26" fillId="0" borderId="0" xfId="0" applyFont="1" applyBorder="1" applyAlignment="1" applyProtection="1">
      <alignment horizontal="left" vertical="center" wrapText="1"/>
      <protection/>
    </xf>
    <xf numFmtId="0" fontId="26" fillId="0" borderId="0" xfId="0" applyFont="1" applyBorder="1" applyAlignment="1" applyProtection="1">
      <alignment horizontal="left" vertical="center"/>
      <protection/>
    </xf>
    <xf numFmtId="0" fontId="9" fillId="3" borderId="10" xfId="0" applyFont="1" applyFill="1" applyBorder="1" applyAlignment="1" applyProtection="1">
      <alignment horizontal="center" vertical="center"/>
      <protection/>
    </xf>
    <xf numFmtId="0" fontId="9" fillId="3" borderId="26" xfId="0" applyFont="1" applyFill="1" applyBorder="1" applyAlignment="1" applyProtection="1">
      <alignment horizontal="center" vertical="center"/>
      <protection/>
    </xf>
    <xf numFmtId="0" fontId="21" fillId="3" borderId="14" xfId="0" applyFont="1" applyFill="1" applyBorder="1" applyAlignment="1" applyProtection="1">
      <alignment horizontal="left" vertical="center" wrapText="1" indent="1"/>
      <protection/>
    </xf>
    <xf numFmtId="0" fontId="21" fillId="3" borderId="7" xfId="0" applyFont="1" applyFill="1" applyBorder="1" applyAlignment="1" applyProtection="1">
      <alignment horizontal="left" vertical="center" wrapText="1" indent="1"/>
      <protection/>
    </xf>
    <xf numFmtId="0" fontId="21" fillId="3" borderId="58" xfId="0" applyFont="1" applyFill="1" applyBorder="1" applyAlignment="1" applyProtection="1">
      <alignment horizontal="left" vertical="center" wrapText="1" indent="1"/>
      <protection/>
    </xf>
    <xf numFmtId="0" fontId="21" fillId="3" borderId="16" xfId="0" applyFont="1" applyFill="1" applyBorder="1" applyAlignment="1" applyProtection="1">
      <alignment horizontal="left" vertical="center" wrapText="1" indent="1"/>
      <protection/>
    </xf>
    <xf numFmtId="0" fontId="21" fillId="3" borderId="0" xfId="0" applyFont="1" applyFill="1" applyBorder="1" applyAlignment="1" applyProtection="1">
      <alignment horizontal="left" vertical="center" wrapText="1" indent="1"/>
      <protection/>
    </xf>
    <xf numFmtId="0" fontId="21" fillId="3" borderId="24" xfId="0" applyFont="1" applyFill="1" applyBorder="1" applyAlignment="1" applyProtection="1">
      <alignment horizontal="left" vertical="center" wrapText="1" indent="1"/>
      <protection/>
    </xf>
    <xf numFmtId="0" fontId="21" fillId="3" borderId="46" xfId="0" applyFont="1" applyFill="1" applyBorder="1" applyAlignment="1" applyProtection="1">
      <alignment horizontal="left" vertical="center" wrapText="1" indent="1"/>
      <protection/>
    </xf>
    <xf numFmtId="0" fontId="21" fillId="3" borderId="30" xfId="0" applyFont="1" applyFill="1" applyBorder="1" applyAlignment="1" applyProtection="1">
      <alignment horizontal="left" vertical="center" wrapText="1" indent="1"/>
      <protection/>
    </xf>
    <xf numFmtId="0" fontId="21" fillId="3" borderId="53" xfId="0" applyFont="1" applyFill="1" applyBorder="1" applyAlignment="1" applyProtection="1">
      <alignment horizontal="left" vertical="center" wrapText="1" indent="1"/>
      <protection/>
    </xf>
    <xf numFmtId="0" fontId="9" fillId="3" borderId="54" xfId="0" applyFont="1" applyFill="1" applyBorder="1" applyAlignment="1" applyProtection="1">
      <alignment horizontal="center" vertical="center"/>
      <protection/>
    </xf>
    <xf numFmtId="0" fontId="9" fillId="3" borderId="5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11" fillId="0" borderId="7" xfId="0" applyFont="1" applyFill="1" applyBorder="1" applyAlignment="1" applyProtection="1">
      <alignment horizontal="center" vertical="center" wrapText="1"/>
      <protection/>
    </xf>
    <xf numFmtId="0" fontId="4" fillId="0" borderId="22" xfId="0" applyFont="1" applyBorder="1" applyAlignment="1" applyProtection="1">
      <alignment horizontal="left" vertical="center" wrapText="1"/>
      <protection/>
    </xf>
    <xf numFmtId="0" fontId="4" fillId="0" borderId="9"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9" fillId="0" borderId="7" xfId="0" applyFont="1" applyBorder="1" applyAlignment="1" applyProtection="1">
      <alignment horizontal="center" vertical="center" wrapText="1"/>
      <protection/>
    </xf>
    <xf numFmtId="49" fontId="19" fillId="0" borderId="0" xfId="0" applyNumberFormat="1" applyFont="1" applyBorder="1" applyAlignment="1" applyProtection="1">
      <alignment horizontal="center" vertical="center"/>
      <protection locked="0"/>
    </xf>
    <xf numFmtId="182" fontId="3" fillId="5" borderId="29" xfId="0" applyNumberFormat="1" applyFont="1" applyFill="1" applyBorder="1" applyAlignment="1" applyProtection="1">
      <alignment horizontal="center" vertical="center"/>
      <protection/>
    </xf>
    <xf numFmtId="49" fontId="3" fillId="0" borderId="15" xfId="0" applyNumberFormat="1" applyFont="1" applyBorder="1" applyAlignment="1" applyProtection="1">
      <alignment horizontal="left" vertical="center"/>
      <protection locked="0"/>
    </xf>
    <xf numFmtId="49" fontId="16" fillId="0" borderId="18"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locked="0"/>
    </xf>
    <xf numFmtId="49" fontId="16" fillId="0" borderId="19" xfId="0" applyNumberFormat="1" applyFont="1" applyFill="1" applyBorder="1" applyAlignment="1" applyProtection="1">
      <alignment horizontal="left" vertical="center"/>
      <protection locked="0"/>
    </xf>
    <xf numFmtId="49" fontId="16" fillId="0" borderId="54" xfId="0" applyNumberFormat="1" applyFont="1" applyBorder="1" applyAlignment="1" applyProtection="1">
      <alignment horizontal="left" vertical="center"/>
      <protection locked="0"/>
    </xf>
    <xf numFmtId="49" fontId="16" fillId="0" borderId="55" xfId="0" applyNumberFormat="1" applyFont="1" applyBorder="1" applyAlignment="1" applyProtection="1">
      <alignment horizontal="left" vertical="center"/>
      <protection locked="0"/>
    </xf>
    <xf numFmtId="49" fontId="19" fillId="0" borderId="54" xfId="0" applyNumberFormat="1" applyFont="1" applyBorder="1" applyAlignment="1" applyProtection="1">
      <alignment horizontal="center" vertical="center"/>
      <protection locked="0"/>
    </xf>
    <xf numFmtId="49" fontId="19" fillId="0" borderId="55" xfId="0" applyNumberFormat="1" applyFont="1" applyBorder="1" applyAlignment="1" applyProtection="1">
      <alignment horizontal="center" vertical="center"/>
      <protection locked="0"/>
    </xf>
    <xf numFmtId="49" fontId="19" fillId="0" borderId="56"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0" fontId="9" fillId="3" borderId="2" xfId="0" applyFont="1" applyFill="1" applyBorder="1" applyAlignment="1" applyProtection="1">
      <alignment horizontal="center" vertical="center" wrapText="1"/>
      <protection/>
    </xf>
    <xf numFmtId="49" fontId="19" fillId="0" borderId="21"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9" fillId="0" borderId="5" xfId="0" applyFont="1" applyBorder="1" applyAlignment="1" applyProtection="1">
      <alignment horizontal="left" vertical="center" shrinkToFit="1"/>
      <protection/>
    </xf>
    <xf numFmtId="0" fontId="9" fillId="0" borderId="48" xfId="0" applyFont="1" applyBorder="1" applyAlignment="1" applyProtection="1">
      <alignment horizontal="left" vertical="center" shrinkToFit="1"/>
      <protection/>
    </xf>
    <xf numFmtId="0" fontId="9" fillId="3" borderId="4" xfId="0" applyFont="1" applyFill="1" applyBorder="1" applyAlignment="1" applyProtection="1">
      <alignment horizontal="center" vertical="center"/>
      <protection/>
    </xf>
    <xf numFmtId="0" fontId="20" fillId="0" borderId="5"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1" fillId="3" borderId="14" xfId="0" applyFont="1" applyFill="1" applyBorder="1" applyAlignment="1" applyProtection="1">
      <alignment horizontal="left" vertical="center" indent="1"/>
      <protection/>
    </xf>
    <xf numFmtId="0" fontId="21" fillId="3" borderId="7" xfId="0" applyFont="1" applyFill="1" applyBorder="1" applyAlignment="1" applyProtection="1">
      <alignment horizontal="left" vertical="center" indent="1"/>
      <protection/>
    </xf>
    <xf numFmtId="0" fontId="21" fillId="3" borderId="58" xfId="0" applyFont="1" applyFill="1" applyBorder="1" applyAlignment="1" applyProtection="1">
      <alignment horizontal="left" vertical="center" indent="1"/>
      <protection/>
    </xf>
    <xf numFmtId="0" fontId="21" fillId="3" borderId="16" xfId="0" applyFont="1" applyFill="1" applyBorder="1" applyAlignment="1" applyProtection="1">
      <alignment horizontal="left" vertical="center" indent="1"/>
      <protection/>
    </xf>
    <xf numFmtId="0" fontId="21" fillId="3" borderId="0" xfId="0" applyFont="1" applyFill="1" applyBorder="1" applyAlignment="1" applyProtection="1">
      <alignment horizontal="left" vertical="center" indent="1"/>
      <protection/>
    </xf>
    <xf numFmtId="0" fontId="21" fillId="3" borderId="24" xfId="0" applyFont="1" applyFill="1" applyBorder="1" applyAlignment="1" applyProtection="1">
      <alignment horizontal="left" vertical="center" indent="1"/>
      <protection/>
    </xf>
    <xf numFmtId="0" fontId="0" fillId="0" borderId="46" xfId="0"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53" xfId="0" applyBorder="1" applyAlignment="1" applyProtection="1">
      <alignment horizontal="left" vertical="center" indent="1"/>
      <protection/>
    </xf>
    <xf numFmtId="0" fontId="21" fillId="0" borderId="25" xfId="0" applyFont="1" applyBorder="1" applyAlignment="1" applyProtection="1">
      <alignment horizontal="left" vertical="center"/>
      <protection/>
    </xf>
    <xf numFmtId="0" fontId="0" fillId="0" borderId="10" xfId="0" applyBorder="1" applyAlignment="1" applyProtection="1">
      <alignment/>
      <protection/>
    </xf>
    <xf numFmtId="0" fontId="0" fillId="0" borderId="8" xfId="0" applyBorder="1" applyAlignment="1" applyProtection="1">
      <alignment/>
      <protection/>
    </xf>
    <xf numFmtId="0" fontId="9" fillId="3" borderId="18"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1" xfId="0" applyFont="1" applyFill="1" applyBorder="1" applyAlignment="1" applyProtection="1">
      <alignment horizontal="center" vertical="center" shrinkToFit="1"/>
      <protection/>
    </xf>
    <xf numFmtId="0" fontId="3" fillId="5" borderId="18"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9" fillId="0" borderId="22"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9" fillId="0" borderId="28" xfId="0" applyFont="1" applyBorder="1" applyAlignment="1" applyProtection="1">
      <alignment horizontal="left" vertical="center"/>
      <protection/>
    </xf>
    <xf numFmtId="49" fontId="4" fillId="0" borderId="2" xfId="0" applyNumberFormat="1" applyFont="1" applyBorder="1" applyAlignment="1" applyProtection="1">
      <alignment horizontal="left" vertical="center" wrapText="1"/>
      <protection/>
    </xf>
    <xf numFmtId="49" fontId="4" fillId="0" borderId="19" xfId="0" applyNumberFormat="1" applyFont="1" applyBorder="1" applyAlignment="1" applyProtection="1">
      <alignment horizontal="left" vertical="center" wrapText="1"/>
      <protection/>
    </xf>
    <xf numFmtId="0" fontId="9" fillId="3" borderId="57" xfId="0" applyFont="1" applyFill="1" applyBorder="1" applyAlignment="1" applyProtection="1">
      <alignment horizontal="left" vertical="center" wrapText="1" indent="1"/>
      <protection/>
    </xf>
    <xf numFmtId="0" fontId="9" fillId="3" borderId="9" xfId="0" applyFont="1" applyFill="1" applyBorder="1" applyAlignment="1" applyProtection="1">
      <alignment horizontal="left" vertical="center" wrapText="1" indent="1"/>
      <protection/>
    </xf>
    <xf numFmtId="0" fontId="9" fillId="3" borderId="23" xfId="0" applyFont="1" applyFill="1" applyBorder="1" applyAlignment="1" applyProtection="1">
      <alignment horizontal="left" vertical="center" wrapText="1" indent="1"/>
      <protection/>
    </xf>
    <xf numFmtId="0" fontId="9" fillId="3" borderId="46" xfId="0" applyFont="1" applyFill="1" applyBorder="1" applyAlignment="1" applyProtection="1">
      <alignment horizontal="left" vertical="center" wrapText="1" indent="1"/>
      <protection/>
    </xf>
    <xf numFmtId="0" fontId="9" fillId="3" borderId="30" xfId="0" applyFont="1" applyFill="1" applyBorder="1" applyAlignment="1" applyProtection="1">
      <alignment horizontal="left" vertical="center" wrapText="1" indent="1"/>
      <protection/>
    </xf>
    <xf numFmtId="0" fontId="9" fillId="3" borderId="53" xfId="0" applyFont="1" applyFill="1" applyBorder="1" applyAlignment="1" applyProtection="1">
      <alignment horizontal="left" vertical="center" wrapText="1" indent="1"/>
      <protection/>
    </xf>
    <xf numFmtId="0" fontId="9" fillId="3" borderId="60" xfId="0" applyFont="1" applyFill="1" applyBorder="1" applyAlignment="1" applyProtection="1">
      <alignment horizontal="left" vertical="center" wrapText="1" indent="1"/>
      <protection/>
    </xf>
    <xf numFmtId="0" fontId="9" fillId="3" borderId="2" xfId="0" applyFont="1" applyFill="1" applyBorder="1" applyAlignment="1" applyProtection="1">
      <alignment horizontal="left" vertical="center" indent="1"/>
      <protection/>
    </xf>
    <xf numFmtId="0" fontId="9" fillId="3" borderId="21" xfId="0" applyFont="1" applyFill="1" applyBorder="1" applyAlignment="1" applyProtection="1">
      <alignment horizontal="left" vertical="center" indent="1"/>
      <protection/>
    </xf>
    <xf numFmtId="0" fontId="3" fillId="3" borderId="14" xfId="0" applyFont="1" applyFill="1" applyBorder="1" applyAlignment="1" applyProtection="1">
      <alignment horizontal="left" vertical="top" wrapText="1" indent="1"/>
      <protection/>
    </xf>
    <xf numFmtId="0" fontId="3" fillId="3" borderId="7" xfId="0" applyFont="1" applyFill="1" applyBorder="1" applyAlignment="1" applyProtection="1">
      <alignment horizontal="left" vertical="top" wrapText="1" indent="1"/>
      <protection/>
    </xf>
    <xf numFmtId="0" fontId="3" fillId="3" borderId="58" xfId="0" applyFont="1" applyFill="1" applyBorder="1" applyAlignment="1" applyProtection="1">
      <alignment horizontal="left" vertical="top" wrapText="1" indent="1"/>
      <protection/>
    </xf>
    <xf numFmtId="0" fontId="3" fillId="3" borderId="16" xfId="0" applyFont="1" applyFill="1" applyBorder="1" applyAlignment="1" applyProtection="1">
      <alignment horizontal="left" vertical="top" wrapText="1" indent="1"/>
      <protection/>
    </xf>
    <xf numFmtId="0" fontId="3" fillId="3" borderId="0" xfId="0" applyFont="1" applyFill="1" applyBorder="1" applyAlignment="1" applyProtection="1">
      <alignment horizontal="left" vertical="top" wrapText="1" indent="1"/>
      <protection/>
    </xf>
    <xf numFmtId="0" fontId="3" fillId="3" borderId="24" xfId="0" applyFont="1" applyFill="1" applyBorder="1" applyAlignment="1" applyProtection="1">
      <alignment horizontal="left" vertical="top" wrapText="1" indent="1"/>
      <protection/>
    </xf>
    <xf numFmtId="0" fontId="3" fillId="3" borderId="61" xfId="0" applyFont="1" applyFill="1" applyBorder="1" applyAlignment="1" applyProtection="1">
      <alignment horizontal="left" vertical="top" wrapText="1" indent="1"/>
      <protection/>
    </xf>
    <xf numFmtId="0" fontId="3" fillId="3" borderId="10" xfId="0" applyFont="1" applyFill="1" applyBorder="1" applyAlignment="1" applyProtection="1">
      <alignment horizontal="left" vertical="top" wrapText="1" indent="1"/>
      <protection/>
    </xf>
    <xf numFmtId="0" fontId="3" fillId="3" borderId="26" xfId="0" applyFont="1" applyFill="1" applyBorder="1" applyAlignment="1" applyProtection="1">
      <alignment horizontal="left" vertical="top" wrapText="1" indent="1"/>
      <protection/>
    </xf>
    <xf numFmtId="0" fontId="3" fillId="3" borderId="60" xfId="0" applyFont="1" applyFill="1" applyBorder="1" applyAlignment="1" applyProtection="1">
      <alignment horizontal="left" vertical="center" indent="1"/>
      <protection/>
    </xf>
    <xf numFmtId="0" fontId="3" fillId="3" borderId="2" xfId="0" applyFont="1" applyFill="1" applyBorder="1" applyAlignment="1" applyProtection="1">
      <alignment horizontal="left" vertical="center" indent="1"/>
      <protection/>
    </xf>
    <xf numFmtId="0" fontId="3" fillId="3" borderId="21" xfId="0" applyFont="1" applyFill="1" applyBorder="1" applyAlignment="1" applyProtection="1">
      <alignment horizontal="left" vertical="center" indent="1"/>
      <protection/>
    </xf>
    <xf numFmtId="0" fontId="20" fillId="0" borderId="12" xfId="0" applyFont="1" applyBorder="1" applyAlignment="1" applyProtection="1">
      <alignment horizontal="center" vertical="center"/>
      <protection/>
    </xf>
    <xf numFmtId="0" fontId="20" fillId="0" borderId="3" xfId="0" applyFont="1" applyBorder="1" applyAlignment="1" applyProtection="1">
      <alignment horizontal="center" vertical="center"/>
      <protection/>
    </xf>
    <xf numFmtId="49" fontId="23" fillId="0" borderId="14" xfId="0" applyNumberFormat="1" applyFont="1" applyBorder="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3" fillId="0" borderId="15" xfId="0" applyNumberFormat="1" applyFont="1" applyBorder="1" applyAlignment="1" applyProtection="1">
      <alignment horizontal="center" vertical="center"/>
      <protection locked="0"/>
    </xf>
    <xf numFmtId="49" fontId="28" fillId="0" borderId="7" xfId="0" applyNumberFormat="1" applyFont="1" applyBorder="1" applyAlignment="1" applyProtection="1">
      <alignment horizontal="left" vertical="center"/>
      <protection locked="0"/>
    </xf>
    <xf numFmtId="0" fontId="4" fillId="3" borderId="0" xfId="0" applyFont="1" applyFill="1" applyBorder="1" applyAlignment="1" applyProtection="1">
      <alignment horizontal="left" vertical="center" wrapText="1"/>
      <protection/>
    </xf>
    <xf numFmtId="0" fontId="4" fillId="3" borderId="24" xfId="0" applyFont="1" applyFill="1" applyBorder="1" applyAlignment="1" applyProtection="1">
      <alignment horizontal="left" vertical="center" wrapText="1"/>
      <protection/>
    </xf>
    <xf numFmtId="0" fontId="36" fillId="3" borderId="16" xfId="0" applyFont="1" applyFill="1" applyBorder="1" applyAlignment="1" applyProtection="1">
      <alignment horizontal="left" wrapText="1"/>
      <protection/>
    </xf>
    <xf numFmtId="0" fontId="14" fillId="3" borderId="0" xfId="0" applyFont="1" applyFill="1" applyBorder="1" applyAlignment="1" applyProtection="1">
      <alignment horizontal="left" wrapText="1"/>
      <protection/>
    </xf>
    <xf numFmtId="0" fontId="14" fillId="3" borderId="24" xfId="0" applyFont="1" applyFill="1" applyBorder="1" applyAlignment="1" applyProtection="1">
      <alignment horizontal="left" wrapText="1"/>
      <protection/>
    </xf>
    <xf numFmtId="0" fontId="14" fillId="3" borderId="16" xfId="0" applyFont="1" applyFill="1" applyBorder="1" applyAlignment="1" applyProtection="1">
      <alignment horizontal="left" wrapText="1"/>
      <protection/>
    </xf>
    <xf numFmtId="0" fontId="14" fillId="3" borderId="61" xfId="0" applyFont="1" applyFill="1" applyBorder="1" applyAlignment="1" applyProtection="1">
      <alignment horizontal="left" wrapText="1"/>
      <protection/>
    </xf>
    <xf numFmtId="0" fontId="14" fillId="3" borderId="10" xfId="0" applyFont="1" applyFill="1" applyBorder="1" applyAlignment="1" applyProtection="1">
      <alignment horizontal="left" wrapText="1"/>
      <protection/>
    </xf>
    <xf numFmtId="0" fontId="14" fillId="3" borderId="26" xfId="0" applyFont="1" applyFill="1" applyBorder="1" applyAlignment="1" applyProtection="1">
      <alignment horizontal="left" wrapText="1"/>
      <protection/>
    </xf>
    <xf numFmtId="0" fontId="9" fillId="3" borderId="18" xfId="0" applyFont="1" applyFill="1" applyBorder="1" applyAlignment="1" applyProtection="1">
      <alignment horizontal="center" vertical="center" wrapText="1"/>
      <protection/>
    </xf>
    <xf numFmtId="0" fontId="9" fillId="3" borderId="21" xfId="0" applyFont="1" applyFill="1" applyBorder="1" applyAlignment="1" applyProtection="1">
      <alignment horizontal="center" vertical="center" wrapText="1"/>
      <protection/>
    </xf>
    <xf numFmtId="0" fontId="21" fillId="3" borderId="62" xfId="0" applyFont="1" applyFill="1" applyBorder="1" applyAlignment="1" applyProtection="1">
      <alignment horizontal="left" vertical="center" wrapText="1" indent="1"/>
      <protection/>
    </xf>
    <xf numFmtId="0" fontId="21" fillId="3" borderId="55" xfId="0" applyFont="1" applyFill="1" applyBorder="1" applyAlignment="1" applyProtection="1">
      <alignment horizontal="left" vertical="center" indent="1"/>
      <protection/>
    </xf>
    <xf numFmtId="0" fontId="21" fillId="3" borderId="6" xfId="0" applyFont="1" applyFill="1" applyBorder="1" applyAlignment="1" applyProtection="1">
      <alignment horizontal="left" vertical="center" indent="1"/>
      <protection/>
    </xf>
    <xf numFmtId="49" fontId="9" fillId="0" borderId="18"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0" fontId="21" fillId="3" borderId="14" xfId="0" applyFont="1" applyFill="1" applyBorder="1" applyAlignment="1" applyProtection="1">
      <alignment horizontal="center" vertical="center" wrapText="1"/>
      <protection/>
    </xf>
    <xf numFmtId="0" fontId="21" fillId="3" borderId="7" xfId="0" applyFont="1" applyFill="1" applyBorder="1" applyAlignment="1" applyProtection="1">
      <alignment horizontal="center" vertical="center" wrapText="1"/>
      <protection/>
    </xf>
    <xf numFmtId="0" fontId="21" fillId="3" borderId="58" xfId="0" applyFont="1" applyFill="1" applyBorder="1" applyAlignment="1" applyProtection="1">
      <alignment horizontal="center" vertical="center" wrapText="1"/>
      <protection/>
    </xf>
    <xf numFmtId="0" fontId="21" fillId="3" borderId="46" xfId="0" applyFont="1" applyFill="1" applyBorder="1" applyAlignment="1" applyProtection="1">
      <alignment horizontal="center" vertical="center" wrapText="1"/>
      <protection/>
    </xf>
    <xf numFmtId="0" fontId="21" fillId="3" borderId="30" xfId="0" applyFont="1" applyFill="1" applyBorder="1" applyAlignment="1" applyProtection="1">
      <alignment horizontal="center" vertical="center" wrapText="1"/>
      <protection/>
    </xf>
    <xf numFmtId="0" fontId="21" fillId="3" borderId="53" xfId="0" applyFont="1" applyFill="1" applyBorder="1" applyAlignment="1" applyProtection="1">
      <alignment horizontal="center" vertical="center" wrapText="1"/>
      <protection/>
    </xf>
    <xf numFmtId="0" fontId="3" fillId="0" borderId="30" xfId="0" applyFont="1" applyBorder="1" applyAlignment="1" applyProtection="1">
      <alignment horizontal="left" vertical="center"/>
      <protection/>
    </xf>
    <xf numFmtId="0" fontId="3" fillId="0" borderId="47" xfId="0" applyFont="1" applyBorder="1" applyAlignment="1" applyProtection="1">
      <alignment horizontal="left" vertical="center"/>
      <protection/>
    </xf>
    <xf numFmtId="49" fontId="20" fillId="0" borderId="18"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19" xfId="0" applyNumberFormat="1" applyFont="1" applyBorder="1" applyAlignment="1" applyProtection="1">
      <alignment horizontal="left" vertical="center"/>
      <protection locked="0"/>
    </xf>
    <xf numFmtId="0" fontId="0" fillId="0" borderId="0" xfId="0" applyBorder="1" applyAlignment="1" applyProtection="1">
      <alignment horizontal="center" vertical="center"/>
      <protection/>
    </xf>
    <xf numFmtId="0" fontId="10" fillId="0" borderId="0" xfId="0" applyFont="1" applyAlignment="1" applyProtection="1">
      <alignment horizontal="center" vertical="center"/>
      <protection/>
    </xf>
    <xf numFmtId="49" fontId="7" fillId="2" borderId="2"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47" fillId="0" borderId="18" xfId="0" applyNumberFormat="1" applyFont="1" applyBorder="1" applyAlignment="1" applyProtection="1">
      <alignment horizontal="left" vertical="center"/>
      <protection locked="0"/>
    </xf>
    <xf numFmtId="49" fontId="47" fillId="0" borderId="2" xfId="0" applyNumberFormat="1" applyFont="1" applyBorder="1" applyAlignment="1" applyProtection="1">
      <alignment horizontal="left" vertical="center"/>
      <protection locked="0"/>
    </xf>
    <xf numFmtId="0" fontId="47" fillId="0" borderId="2" xfId="0" applyFont="1" applyBorder="1" applyAlignment="1" applyProtection="1">
      <alignment horizontal="left" vertical="center"/>
      <protection locked="0"/>
    </xf>
    <xf numFmtId="0" fontId="47" fillId="0" borderId="21" xfId="0" applyFont="1" applyBorder="1" applyAlignment="1" applyProtection="1">
      <alignment horizontal="left" vertical="center"/>
      <protection locked="0"/>
    </xf>
    <xf numFmtId="0" fontId="21" fillId="3" borderId="22" xfId="0" applyFont="1" applyFill="1" applyBorder="1" applyAlignment="1" applyProtection="1">
      <alignment horizontal="center" vertical="center" wrapText="1"/>
      <protection/>
    </xf>
    <xf numFmtId="0" fontId="21" fillId="3" borderId="9" xfId="0" applyFont="1" applyFill="1" applyBorder="1" applyAlignment="1" applyProtection="1">
      <alignment horizontal="center" vertical="center"/>
      <protection/>
    </xf>
    <xf numFmtId="0" fontId="21" fillId="3" borderId="25" xfId="0" applyFont="1" applyFill="1" applyBorder="1" applyAlignment="1" applyProtection="1">
      <alignment horizontal="center" vertical="center"/>
      <protection/>
    </xf>
    <xf numFmtId="0" fontId="21" fillId="3" borderId="10" xfId="0" applyFont="1" applyFill="1" applyBorder="1" applyAlignment="1" applyProtection="1">
      <alignment horizontal="center" vertical="center"/>
      <protection/>
    </xf>
    <xf numFmtId="0" fontId="7" fillId="3" borderId="18"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0" fontId="7" fillId="2" borderId="2"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21" fillId="3" borderId="9" xfId="0" applyFont="1" applyFill="1" applyBorder="1" applyAlignment="1" applyProtection="1">
      <alignment horizontal="center" vertical="center" wrapText="1"/>
      <protection/>
    </xf>
    <xf numFmtId="0" fontId="21" fillId="3" borderId="23" xfId="0" applyFont="1" applyFill="1" applyBorder="1" applyAlignment="1" applyProtection="1">
      <alignment horizontal="center" vertical="center" wrapText="1"/>
      <protection/>
    </xf>
    <xf numFmtId="0" fontId="21" fillId="3" borderId="25" xfId="0" applyFont="1" applyFill="1" applyBorder="1" applyAlignment="1" applyProtection="1">
      <alignment horizontal="center" vertical="center" wrapText="1"/>
      <protection/>
    </xf>
    <xf numFmtId="0" fontId="21" fillId="3" borderId="10" xfId="0" applyFont="1" applyFill="1" applyBorder="1" applyAlignment="1" applyProtection="1">
      <alignment horizontal="center" vertical="center" wrapText="1"/>
      <protection/>
    </xf>
    <xf numFmtId="0" fontId="21" fillId="3" borderId="26" xfId="0" applyFont="1" applyFill="1" applyBorder="1" applyAlignment="1" applyProtection="1">
      <alignment horizontal="center" vertical="center" wrapText="1"/>
      <protection/>
    </xf>
    <xf numFmtId="0" fontId="20" fillId="0" borderId="18" xfId="0" applyFont="1" applyBorder="1" applyAlignment="1" applyProtection="1">
      <alignment horizontal="center" vertical="center"/>
      <protection/>
    </xf>
    <xf numFmtId="0" fontId="20" fillId="0" borderId="2" xfId="0" applyFont="1" applyBorder="1" applyAlignment="1" applyProtection="1">
      <alignment horizontal="center" vertical="center"/>
      <protection/>
    </xf>
    <xf numFmtId="0" fontId="16" fillId="0" borderId="42"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49" fontId="23" fillId="0" borderId="2" xfId="0" applyNumberFormat="1" applyFont="1" applyBorder="1" applyAlignment="1" applyProtection="1">
      <alignment horizontal="center" vertical="center"/>
      <protection locked="0"/>
    </xf>
    <xf numFmtId="49" fontId="47" fillId="0" borderId="40" xfId="0" applyNumberFormat="1" applyFont="1" applyBorder="1" applyAlignment="1" applyProtection="1">
      <alignment horizontal="left" vertical="center"/>
      <protection locked="0"/>
    </xf>
    <xf numFmtId="49" fontId="47" fillId="0" borderId="1" xfId="0" applyNumberFormat="1" applyFont="1" applyBorder="1" applyAlignment="1" applyProtection="1">
      <alignment horizontal="left" vertical="center"/>
      <protection locked="0"/>
    </xf>
    <xf numFmtId="49" fontId="47" fillId="0" borderId="39" xfId="0" applyNumberFormat="1" applyFont="1" applyBorder="1" applyAlignment="1" applyProtection="1">
      <alignment horizontal="left" vertical="center"/>
      <protection locked="0"/>
    </xf>
    <xf numFmtId="49" fontId="19" fillId="0" borderId="63" xfId="0" applyNumberFormat="1" applyFont="1" applyBorder="1" applyAlignment="1" applyProtection="1">
      <alignment horizontal="center" vertical="center"/>
      <protection locked="0"/>
    </xf>
    <xf numFmtId="49" fontId="19" fillId="0" borderId="64" xfId="0" applyNumberFormat="1" applyFont="1" applyBorder="1" applyAlignment="1" applyProtection="1">
      <alignment horizontal="center" vertical="center"/>
      <protection locked="0"/>
    </xf>
    <xf numFmtId="49" fontId="19" fillId="0" borderId="65" xfId="0" applyNumberFormat="1" applyFont="1" applyBorder="1" applyAlignment="1" applyProtection="1">
      <alignment horizontal="center" vertical="center"/>
      <protection locked="0"/>
    </xf>
    <xf numFmtId="0" fontId="7" fillId="3" borderId="57" xfId="0" applyFont="1" applyFill="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7" fillId="3" borderId="23" xfId="0" applyFont="1" applyFill="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7" fillId="3" borderId="30" xfId="0" applyFont="1" applyFill="1" applyBorder="1" applyAlignment="1" applyProtection="1">
      <alignment horizontal="center" vertical="center" wrapText="1"/>
      <protection/>
    </xf>
    <xf numFmtId="0" fontId="7" fillId="3" borderId="53" xfId="0" applyFont="1" applyFill="1" applyBorder="1" applyAlignment="1" applyProtection="1">
      <alignment horizontal="center" vertical="center" wrapText="1"/>
      <protection/>
    </xf>
    <xf numFmtId="0" fontId="26" fillId="0" borderId="9"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49" fontId="46" fillId="0" borderId="66" xfId="25" applyNumberFormat="1" applyFont="1" applyBorder="1" applyAlignment="1" applyProtection="1">
      <alignment horizontal="center" vertical="center"/>
      <protection locked="0"/>
    </xf>
    <xf numFmtId="49" fontId="19" fillId="0" borderId="67" xfId="0" applyNumberFormat="1" applyFont="1" applyBorder="1" applyAlignment="1" applyProtection="1">
      <alignment horizontal="center" vertical="center"/>
      <protection locked="0"/>
    </xf>
    <xf numFmtId="49" fontId="19" fillId="0" borderId="68" xfId="0" applyNumberFormat="1" applyFont="1" applyBorder="1" applyAlignment="1" applyProtection="1">
      <alignment horizontal="center" vertical="center"/>
      <protection locked="0"/>
    </xf>
    <xf numFmtId="0" fontId="7" fillId="3" borderId="14" xfId="0" applyFont="1" applyFill="1" applyBorder="1" applyAlignment="1" applyProtection="1">
      <alignment horizontal="center" vertical="center"/>
      <protection/>
    </xf>
    <xf numFmtId="0" fontId="7" fillId="3" borderId="7" xfId="0" applyFont="1" applyFill="1" applyBorder="1" applyAlignment="1" applyProtection="1">
      <alignment horizontal="center" vertical="center"/>
      <protection/>
    </xf>
    <xf numFmtId="0" fontId="7" fillId="3" borderId="58" xfId="0" applyFont="1" applyFill="1" applyBorder="1" applyAlignment="1" applyProtection="1">
      <alignment horizontal="center" vertical="center"/>
      <protection/>
    </xf>
    <xf numFmtId="49" fontId="9" fillId="0" borderId="27"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49" fontId="9" fillId="0" borderId="39" xfId="0" applyNumberFormat="1" applyFont="1" applyBorder="1" applyAlignment="1" applyProtection="1">
      <alignment horizontal="left" vertical="top" wrapText="1"/>
      <protection locked="0"/>
    </xf>
    <xf numFmtId="0" fontId="4" fillId="3" borderId="57" xfId="0" applyFont="1" applyFill="1" applyBorder="1" applyAlignment="1" applyProtection="1">
      <alignment horizontal="center" vertical="center" textRotation="255"/>
      <protection/>
    </xf>
    <xf numFmtId="0" fontId="4" fillId="3" borderId="23" xfId="0" applyFont="1" applyFill="1" applyBorder="1" applyAlignment="1" applyProtection="1">
      <alignment horizontal="center" vertical="center" textRotation="255"/>
      <protection/>
    </xf>
    <xf numFmtId="0" fontId="4" fillId="3" borderId="16" xfId="0" applyFont="1" applyFill="1" applyBorder="1" applyAlignment="1" applyProtection="1">
      <alignment horizontal="center" vertical="center" textRotation="255"/>
      <protection/>
    </xf>
    <xf numFmtId="0" fontId="4" fillId="3" borderId="24" xfId="0" applyFont="1" applyFill="1" applyBorder="1" applyAlignment="1" applyProtection="1">
      <alignment horizontal="center" vertical="center" textRotation="255"/>
      <protection/>
    </xf>
    <xf numFmtId="49" fontId="46" fillId="0" borderId="69" xfId="25"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71" xfId="0" applyNumberFormat="1" applyFont="1" applyBorder="1" applyAlignment="1" applyProtection="1">
      <alignment horizontal="center" vertical="center"/>
      <protection locked="0"/>
    </xf>
    <xf numFmtId="49" fontId="9" fillId="0" borderId="72" xfId="0" applyNumberFormat="1" applyFont="1" applyBorder="1" applyAlignment="1" applyProtection="1">
      <alignment horizontal="center" vertical="center"/>
      <protection locked="0"/>
    </xf>
    <xf numFmtId="49" fontId="9" fillId="0" borderId="73" xfId="0" applyNumberFormat="1" applyFont="1" applyBorder="1" applyAlignment="1" applyProtection="1">
      <alignment horizontal="center" vertical="center"/>
      <protection locked="0"/>
    </xf>
    <xf numFmtId="49" fontId="9" fillId="0" borderId="74" xfId="0" applyNumberFormat="1" applyFont="1" applyBorder="1" applyAlignment="1" applyProtection="1">
      <alignment horizontal="center" vertical="center"/>
      <protection locked="0"/>
    </xf>
    <xf numFmtId="49" fontId="16" fillId="0" borderId="75" xfId="0" applyNumberFormat="1" applyFont="1" applyBorder="1" applyAlignment="1" applyProtection="1">
      <alignment horizontal="center" vertical="center"/>
      <protection locked="0"/>
    </xf>
    <xf numFmtId="49" fontId="16" fillId="0" borderId="64" xfId="0" applyNumberFormat="1" applyFont="1" applyBorder="1" applyAlignment="1" applyProtection="1">
      <alignment horizontal="center" vertical="center"/>
      <protection locked="0"/>
    </xf>
    <xf numFmtId="49" fontId="16" fillId="0" borderId="76" xfId="0" applyNumberFormat="1" applyFont="1" applyBorder="1" applyAlignment="1" applyProtection="1">
      <alignment horizontal="center" vertical="center"/>
      <protection locked="0"/>
    </xf>
    <xf numFmtId="49" fontId="9" fillId="0" borderId="77" xfId="0" applyNumberFormat="1" applyFont="1" applyBorder="1" applyAlignment="1" applyProtection="1">
      <alignment horizontal="center" vertical="center"/>
      <protection locked="0"/>
    </xf>
    <xf numFmtId="0" fontId="9" fillId="5" borderId="78"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textRotation="255"/>
      <protection/>
    </xf>
    <xf numFmtId="0" fontId="4" fillId="3" borderId="12" xfId="0" applyFont="1" applyFill="1" applyBorder="1" applyAlignment="1" applyProtection="1">
      <alignment horizontal="center" vertical="center" textRotation="255"/>
      <protection/>
    </xf>
    <xf numFmtId="49" fontId="19" fillId="0" borderId="80" xfId="0" applyNumberFormat="1" applyFont="1" applyBorder="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0" fontId="9" fillId="3" borderId="81" xfId="0" applyFont="1" applyFill="1" applyBorder="1" applyAlignment="1" applyProtection="1">
      <alignment horizontal="center" vertical="center"/>
      <protection/>
    </xf>
    <xf numFmtId="49" fontId="19" fillId="0" borderId="75" xfId="0" applyNumberFormat="1" applyFont="1" applyBorder="1" applyAlignment="1" applyProtection="1">
      <alignment horizontal="center" vertical="center"/>
      <protection locked="0"/>
    </xf>
    <xf numFmtId="49" fontId="19" fillId="0" borderId="82" xfId="0" applyNumberFormat="1" applyFont="1" applyBorder="1" applyAlignment="1" applyProtection="1">
      <alignment horizontal="center" vertical="center"/>
      <protection locked="0"/>
    </xf>
    <xf numFmtId="49" fontId="19" fillId="0" borderId="76" xfId="0" applyNumberFormat="1" applyFont="1" applyBorder="1" applyAlignment="1" applyProtection="1">
      <alignment horizontal="center" vertical="center"/>
      <protection locked="0"/>
    </xf>
    <xf numFmtId="49" fontId="9" fillId="5" borderId="80"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49" fontId="9" fillId="5" borderId="17" xfId="0" applyNumberFormat="1" applyFont="1" applyFill="1" applyBorder="1" applyAlignment="1" applyProtection="1">
      <alignment horizontal="center" vertical="center"/>
      <protection locked="0"/>
    </xf>
    <xf numFmtId="0" fontId="4" fillId="3" borderId="83"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protection/>
    </xf>
    <xf numFmtId="0" fontId="4" fillId="3" borderId="81" xfId="0" applyFont="1" applyFill="1" applyBorder="1" applyAlignment="1" applyProtection="1">
      <alignment horizontal="center" vertical="center"/>
      <protection/>
    </xf>
    <xf numFmtId="0" fontId="4" fillId="0" borderId="25" xfId="0" applyFont="1" applyBorder="1" applyAlignment="1" applyProtection="1">
      <alignment horizontal="left" vertical="center" wrapText="1" indent="1"/>
      <protection/>
    </xf>
    <xf numFmtId="0" fontId="4" fillId="0" borderId="10" xfId="0" applyFont="1" applyBorder="1" applyAlignment="1" applyProtection="1">
      <alignment horizontal="left" vertical="center" wrapText="1" indent="1"/>
      <protection/>
    </xf>
    <xf numFmtId="0" fontId="4" fillId="0" borderId="8" xfId="0" applyFont="1" applyBorder="1" applyAlignment="1" applyProtection="1">
      <alignment horizontal="left" vertical="center" wrapText="1" indent="1"/>
      <protection/>
    </xf>
    <xf numFmtId="0" fontId="7" fillId="0" borderId="84" xfId="0" applyFont="1" applyBorder="1" applyAlignment="1" applyProtection="1">
      <alignment horizontal="left" vertical="center" wrapText="1" indent="1"/>
      <protection/>
    </xf>
    <xf numFmtId="0" fontId="7" fillId="0" borderId="85" xfId="0" applyFont="1" applyBorder="1" applyAlignment="1" applyProtection="1">
      <alignment horizontal="left" vertical="center" indent="1"/>
      <protection/>
    </xf>
    <xf numFmtId="0" fontId="7" fillId="0" borderId="9" xfId="0" applyFont="1" applyBorder="1" applyAlignment="1" applyProtection="1">
      <alignment horizontal="left" vertical="center" indent="1"/>
      <protection/>
    </xf>
    <xf numFmtId="0" fontId="7" fillId="0" borderId="28" xfId="0" applyFont="1" applyBorder="1" applyAlignment="1" applyProtection="1">
      <alignment horizontal="left" vertical="center" indent="1"/>
      <protection/>
    </xf>
    <xf numFmtId="0" fontId="7" fillId="0" borderId="22" xfId="0" applyFont="1" applyBorder="1" applyAlignment="1" applyProtection="1">
      <alignment horizontal="left" vertical="center" wrapText="1" indent="1"/>
      <protection/>
    </xf>
    <xf numFmtId="0" fontId="21" fillId="3" borderId="83" xfId="0" applyFont="1" applyFill="1" applyBorder="1" applyAlignment="1" applyProtection="1">
      <alignment horizontal="left" vertical="center"/>
      <protection/>
    </xf>
    <xf numFmtId="0" fontId="21" fillId="3" borderId="5" xfId="0" applyFont="1" applyFill="1" applyBorder="1" applyAlignment="1" applyProtection="1">
      <alignment horizontal="left" vertical="center"/>
      <protection/>
    </xf>
    <xf numFmtId="0" fontId="21" fillId="3" borderId="48" xfId="0" applyFont="1" applyFill="1" applyBorder="1" applyAlignment="1" applyProtection="1">
      <alignment horizontal="left" vertical="center"/>
      <protection/>
    </xf>
    <xf numFmtId="0" fontId="21" fillId="3" borderId="60" xfId="0" applyFont="1" applyFill="1" applyBorder="1" applyAlignment="1" applyProtection="1">
      <alignment horizontal="left" vertical="center"/>
      <protection/>
    </xf>
    <xf numFmtId="0" fontId="21" fillId="3" borderId="2" xfId="0" applyFont="1" applyFill="1" applyBorder="1" applyAlignment="1" applyProtection="1">
      <alignment horizontal="left" vertical="center"/>
      <protection/>
    </xf>
    <xf numFmtId="0" fontId="21" fillId="3" borderId="21" xfId="0" applyFont="1" applyFill="1" applyBorder="1" applyAlignment="1" applyProtection="1">
      <alignment horizontal="left" vertical="center"/>
      <protection/>
    </xf>
    <xf numFmtId="0" fontId="21" fillId="3" borderId="60" xfId="0" applyFont="1" applyFill="1" applyBorder="1" applyAlignment="1" applyProtection="1">
      <alignment horizontal="left" vertical="center" wrapText="1"/>
      <protection/>
    </xf>
    <xf numFmtId="0" fontId="21" fillId="3" borderId="2" xfId="0" applyFont="1" applyFill="1" applyBorder="1" applyAlignment="1" applyProtection="1">
      <alignment horizontal="left" vertical="center" wrapText="1"/>
      <protection/>
    </xf>
    <xf numFmtId="0" fontId="21" fillId="3" borderId="21" xfId="0" applyFont="1" applyFill="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3"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8"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27" fillId="0" borderId="3" xfId="0" applyFont="1" applyBorder="1" applyAlignment="1" applyProtection="1">
      <alignment horizontal="left" vertical="center"/>
      <protection/>
    </xf>
    <xf numFmtId="0" fontId="4" fillId="0" borderId="12" xfId="0" applyFont="1" applyBorder="1" applyAlignment="1" applyProtection="1">
      <alignment horizontal="left" vertical="center" wrapText="1" indent="1"/>
      <protection/>
    </xf>
    <xf numFmtId="0" fontId="4" fillId="0" borderId="0" xfId="0" applyFont="1" applyBorder="1" applyAlignment="1" applyProtection="1">
      <alignment horizontal="left" vertical="center" indent="1"/>
      <protection/>
    </xf>
    <xf numFmtId="0" fontId="4" fillId="0" borderId="3" xfId="0" applyFont="1" applyBorder="1" applyAlignment="1" applyProtection="1">
      <alignment horizontal="left" vertical="center" indent="1"/>
      <protection/>
    </xf>
    <xf numFmtId="0" fontId="7" fillId="0" borderId="7"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7" fillId="0" borderId="10" xfId="0" applyFont="1" applyBorder="1" applyAlignment="1" applyProtection="1">
      <alignment horizontal="left" wrapText="1"/>
      <protection/>
    </xf>
    <xf numFmtId="0" fontId="7" fillId="0" borderId="8" xfId="0" applyFont="1" applyBorder="1" applyAlignment="1" applyProtection="1">
      <alignment horizontal="left" wrapText="1"/>
      <protection/>
    </xf>
    <xf numFmtId="0" fontId="7" fillId="0" borderId="22" xfId="0" applyFont="1" applyBorder="1" applyAlignment="1" applyProtection="1">
      <alignment horizontal="left" wrapText="1" indent="1"/>
      <protection/>
    </xf>
    <xf numFmtId="0" fontId="7" fillId="0" borderId="9" xfId="0" applyFont="1" applyBorder="1" applyAlignment="1" applyProtection="1">
      <alignment horizontal="left" indent="1"/>
      <protection/>
    </xf>
    <xf numFmtId="0" fontId="7" fillId="0" borderId="28" xfId="0" applyFont="1" applyBorder="1" applyAlignment="1" applyProtection="1">
      <alignment horizontal="left" indent="1"/>
      <protection/>
    </xf>
    <xf numFmtId="0" fontId="7" fillId="0" borderId="3" xfId="0" applyFont="1" applyBorder="1" applyAlignment="1" applyProtection="1">
      <alignment horizontal="left" vertical="center" wrapText="1"/>
      <protection/>
    </xf>
    <xf numFmtId="0" fontId="27" fillId="0" borderId="9" xfId="0" applyFont="1" applyBorder="1" applyAlignment="1" applyProtection="1">
      <alignment horizontal="left" vertical="center" wrapText="1"/>
      <protection/>
    </xf>
    <xf numFmtId="0" fontId="27" fillId="0" borderId="28" xfId="0" applyFont="1" applyBorder="1" applyAlignment="1" applyProtection="1">
      <alignment horizontal="left" vertical="center" wrapText="1"/>
      <protection/>
    </xf>
    <xf numFmtId="49" fontId="48" fillId="0" borderId="18" xfId="0" applyNumberFormat="1" applyFont="1" applyBorder="1" applyAlignment="1" applyProtection="1">
      <alignment horizontal="left" vertical="center"/>
      <protection locked="0"/>
    </xf>
    <xf numFmtId="49" fontId="48" fillId="0" borderId="2" xfId="0" applyNumberFormat="1" applyFont="1" applyBorder="1" applyAlignment="1" applyProtection="1">
      <alignment horizontal="left" vertical="center"/>
      <protection locked="0"/>
    </xf>
    <xf numFmtId="49" fontId="48" fillId="0" borderId="21" xfId="0" applyNumberFormat="1" applyFont="1" applyBorder="1" applyAlignment="1" applyProtection="1">
      <alignment horizontal="left" vertical="center"/>
      <protection locked="0"/>
    </xf>
    <xf numFmtId="0" fontId="4" fillId="0" borderId="10" xfId="0" applyFont="1" applyBorder="1" applyAlignment="1" applyProtection="1">
      <alignment horizontal="left" vertical="center" indent="1"/>
      <protection/>
    </xf>
    <xf numFmtId="0" fontId="4" fillId="0" borderId="8" xfId="0" applyFont="1" applyBorder="1" applyAlignment="1" applyProtection="1">
      <alignment horizontal="left" vertical="center" indent="1"/>
      <protection/>
    </xf>
    <xf numFmtId="0" fontId="21" fillId="3" borderId="60" xfId="0" applyFont="1" applyFill="1" applyBorder="1" applyAlignment="1" applyProtection="1">
      <alignment horizontal="center" vertical="center"/>
      <protection/>
    </xf>
    <xf numFmtId="0" fontId="21" fillId="3" borderId="2" xfId="0" applyFont="1" applyFill="1" applyBorder="1" applyAlignment="1" applyProtection="1">
      <alignment horizontal="center" vertical="center"/>
      <protection/>
    </xf>
    <xf numFmtId="0" fontId="21" fillId="3" borderId="21" xfId="0" applyFont="1" applyFill="1" applyBorder="1" applyAlignment="1" applyProtection="1">
      <alignment horizontal="center" vertical="center"/>
      <protection/>
    </xf>
    <xf numFmtId="0" fontId="21" fillId="3" borderId="62" xfId="0" applyFont="1" applyFill="1" applyBorder="1" applyAlignment="1" applyProtection="1">
      <alignment horizontal="center" vertical="center"/>
      <protection/>
    </xf>
    <xf numFmtId="0" fontId="21" fillId="3" borderId="55"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3"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3" xfId="0" applyFont="1" applyBorder="1" applyAlignment="1" applyProtection="1">
      <alignment horizontal="left" vertical="center"/>
      <protection/>
    </xf>
    <xf numFmtId="0" fontId="0" fillId="0" borderId="0" xfId="30" applyFont="1" applyBorder="1" applyAlignment="1">
      <alignment horizontal="center"/>
      <protection/>
    </xf>
    <xf numFmtId="0" fontId="0" fillId="0" borderId="0" xfId="32" applyFont="1" applyAlignment="1">
      <alignment horizontal="left" vertical="top" wrapText="1"/>
      <protection/>
    </xf>
    <xf numFmtId="0" fontId="0" fillId="0" borderId="0" xfId="32" applyAlignment="1">
      <alignment horizontal="left" vertical="top" wrapText="1"/>
      <protection/>
    </xf>
    <xf numFmtId="0" fontId="0" fillId="0" borderId="0" xfId="30" applyFont="1" applyBorder="1" applyAlignment="1">
      <alignment horizontal="left" vertical="center" wrapText="1"/>
      <protection/>
    </xf>
    <xf numFmtId="49" fontId="0" fillId="0" borderId="0" xfId="32" applyNumberFormat="1" applyFont="1" applyAlignment="1">
      <alignment horizontal="left" vertical="top" wrapText="1"/>
      <protection/>
    </xf>
    <xf numFmtId="49" fontId="0" fillId="0" borderId="0" xfId="32" applyNumberFormat="1" applyAlignment="1">
      <alignment horizontal="left" vertical="top" wrapText="1"/>
      <protection/>
    </xf>
    <xf numFmtId="0" fontId="42" fillId="0" borderId="1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47" xfId="0" applyFont="1" applyBorder="1" applyAlignment="1">
      <alignment horizontal="center" vertical="center" wrapText="1"/>
    </xf>
    <xf numFmtId="0" fontId="52" fillId="0" borderId="0" xfId="0" applyFont="1" applyAlignment="1">
      <alignment horizontal="center"/>
    </xf>
    <xf numFmtId="0" fontId="53" fillId="0" borderId="14" xfId="0" applyFont="1" applyBorder="1" applyAlignment="1">
      <alignment horizontal="center" vertical="center" wrapText="1"/>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hosting-01_powermail_1shinki070417" xfId="31"/>
    <cellStyle name="標準_個人情報取扱いシート雛型(Excel版)"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234"/>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37</xdr:col>
      <xdr:colOff>66675</xdr:colOff>
      <xdr:row>0</xdr:row>
      <xdr:rowOff>85725</xdr:rowOff>
    </xdr:from>
    <xdr:to>
      <xdr:col>43</xdr:col>
      <xdr:colOff>180975</xdr:colOff>
      <xdr:row>1</xdr:row>
      <xdr:rowOff>85725</xdr:rowOff>
    </xdr:to>
    <xdr:sp>
      <xdr:nvSpPr>
        <xdr:cNvPr id="2" name="AutoShape 322"/>
        <xdr:cNvSpPr>
          <a:spLocks/>
        </xdr:cNvSpPr>
      </xdr:nvSpPr>
      <xdr:spPr>
        <a:xfrm>
          <a:off x="7820025" y="85725"/>
          <a:ext cx="1381125" cy="323850"/>
        </a:xfrm>
        <a:prstGeom prst="roundRect">
          <a:avLst/>
        </a:prstGeom>
        <a:noFill/>
        <a:ln w="19050" cmpd="sng">
          <a:solidFill>
            <a:srgbClr val="000000"/>
          </a:solidFill>
          <a:headEnd type="none"/>
          <a:tailEnd type="none"/>
        </a:ln>
      </xdr:spPr>
      <xdr:txBody>
        <a:bodyPr vertOverflow="clip" wrap="square" lIns="91440" tIns="45720" rIns="91440" bIns="45720"/>
        <a:p>
          <a:pPr algn="ctr">
            <a:defRPr/>
          </a:pPr>
          <a:r>
            <a:rPr lang="en-US" cap="none" sz="1100" b="1" i="1" u="none" baseline="0">
              <a:solidFill>
                <a:srgbClr val="000000"/>
              </a:solidFill>
            </a:rPr>
            <a:t>新規申込み用
</a:t>
          </a:r>
        </a:p>
      </xdr:txBody>
    </xdr:sp>
    <xdr:clientData/>
  </xdr:twoCellAnchor>
  <xdr:twoCellAnchor>
    <xdr:from>
      <xdr:col>2</xdr:col>
      <xdr:colOff>57150</xdr:colOff>
      <xdr:row>15</xdr:row>
      <xdr:rowOff>323850</xdr:rowOff>
    </xdr:from>
    <xdr:to>
      <xdr:col>2</xdr:col>
      <xdr:colOff>57150</xdr:colOff>
      <xdr:row>16</xdr:row>
      <xdr:rowOff>228600</xdr:rowOff>
    </xdr:to>
    <xdr:sp>
      <xdr:nvSpPr>
        <xdr:cNvPr id="3" name="AutoShape 326"/>
        <xdr:cNvSpPr>
          <a:spLocks/>
        </xdr:cNvSpPr>
      </xdr:nvSpPr>
      <xdr:spPr>
        <a:xfrm flipV="1">
          <a:off x="476250" y="52197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xdr:row>
      <xdr:rowOff>323850</xdr:rowOff>
    </xdr:from>
    <xdr:to>
      <xdr:col>9</xdr:col>
      <xdr:colOff>57150</xdr:colOff>
      <xdr:row>16</xdr:row>
      <xdr:rowOff>228600</xdr:rowOff>
    </xdr:to>
    <xdr:sp>
      <xdr:nvSpPr>
        <xdr:cNvPr id="4" name="AutoShape 327"/>
        <xdr:cNvSpPr>
          <a:spLocks/>
        </xdr:cNvSpPr>
      </xdr:nvSpPr>
      <xdr:spPr>
        <a:xfrm flipV="1">
          <a:off x="1943100" y="52197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228600</xdr:rowOff>
    </xdr:from>
    <xdr:to>
      <xdr:col>38</xdr:col>
      <xdr:colOff>190500</xdr:colOff>
      <xdr:row>16</xdr:row>
      <xdr:rowOff>228600</xdr:rowOff>
    </xdr:to>
    <xdr:sp>
      <xdr:nvSpPr>
        <xdr:cNvPr id="5" name="AutoShape 328"/>
        <xdr:cNvSpPr>
          <a:spLocks/>
        </xdr:cNvSpPr>
      </xdr:nvSpPr>
      <xdr:spPr>
        <a:xfrm>
          <a:off x="476250" y="5505450"/>
          <a:ext cx="767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19</xdr:row>
      <xdr:rowOff>114300</xdr:rowOff>
    </xdr:from>
    <xdr:to>
      <xdr:col>42</xdr:col>
      <xdr:colOff>161925</xdr:colOff>
      <xdr:row>20</xdr:row>
      <xdr:rowOff>371475</xdr:rowOff>
    </xdr:to>
    <xdr:sp>
      <xdr:nvSpPr>
        <xdr:cNvPr id="6" name="Oval 475"/>
        <xdr:cNvSpPr>
          <a:spLocks/>
        </xdr:cNvSpPr>
      </xdr:nvSpPr>
      <xdr:spPr>
        <a:xfrm>
          <a:off x="8429625" y="6115050"/>
          <a:ext cx="533400" cy="504825"/>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0</xdr:rowOff>
    </xdr:from>
    <xdr:to>
      <xdr:col>3</xdr:col>
      <xdr:colOff>76200</xdr:colOff>
      <xdr:row>19</xdr:row>
      <xdr:rowOff>0</xdr:rowOff>
    </xdr:to>
    <xdr:sp>
      <xdr:nvSpPr>
        <xdr:cNvPr id="1" name="TextBox 1"/>
        <xdr:cNvSpPr txBox="1">
          <a:spLocks noChangeArrowheads="1"/>
        </xdr:cNvSpPr>
      </xdr:nvSpPr>
      <xdr:spPr>
        <a:xfrm>
          <a:off x="24765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19</xdr:row>
      <xdr:rowOff>0</xdr:rowOff>
    </xdr:from>
    <xdr:to>
      <xdr:col>15</xdr:col>
      <xdr:colOff>95250</xdr:colOff>
      <xdr:row>19</xdr:row>
      <xdr:rowOff>0</xdr:rowOff>
    </xdr:to>
    <xdr:sp>
      <xdr:nvSpPr>
        <xdr:cNvPr id="2" name="TextBox 2"/>
        <xdr:cNvSpPr txBox="1">
          <a:spLocks noChangeArrowheads="1"/>
        </xdr:cNvSpPr>
      </xdr:nvSpPr>
      <xdr:spPr>
        <a:xfrm>
          <a:off x="2362200" y="66484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19</xdr:row>
      <xdr:rowOff>0</xdr:rowOff>
    </xdr:from>
    <xdr:to>
      <xdr:col>4</xdr:col>
      <xdr:colOff>19050</xdr:colOff>
      <xdr:row>19</xdr:row>
      <xdr:rowOff>0</xdr:rowOff>
    </xdr:to>
    <xdr:sp>
      <xdr:nvSpPr>
        <xdr:cNvPr id="3" name="TextBox 3"/>
        <xdr:cNvSpPr txBox="1">
          <a:spLocks noChangeArrowheads="1"/>
        </xdr:cNvSpPr>
      </xdr:nvSpPr>
      <xdr:spPr>
        <a:xfrm>
          <a:off x="104775"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19</xdr:row>
      <xdr:rowOff>0</xdr:rowOff>
    </xdr:from>
    <xdr:to>
      <xdr:col>3</xdr:col>
      <xdr:colOff>28575</xdr:colOff>
      <xdr:row>19</xdr:row>
      <xdr:rowOff>0</xdr:rowOff>
    </xdr:to>
    <xdr:sp>
      <xdr:nvSpPr>
        <xdr:cNvPr id="4" name="TextBox 4"/>
        <xdr:cNvSpPr txBox="1">
          <a:spLocks noChangeArrowheads="1"/>
        </xdr:cNvSpPr>
      </xdr:nvSpPr>
      <xdr:spPr>
        <a:xfrm>
          <a:off x="2000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19</xdr:row>
      <xdr:rowOff>0</xdr:rowOff>
    </xdr:from>
    <xdr:to>
      <xdr:col>13</xdr:col>
      <xdr:colOff>85725</xdr:colOff>
      <xdr:row>19</xdr:row>
      <xdr:rowOff>0</xdr:rowOff>
    </xdr:to>
    <xdr:sp>
      <xdr:nvSpPr>
        <xdr:cNvPr id="5" name="TextBox 5"/>
        <xdr:cNvSpPr txBox="1">
          <a:spLocks noChangeArrowheads="1"/>
        </xdr:cNvSpPr>
      </xdr:nvSpPr>
      <xdr:spPr>
        <a:xfrm>
          <a:off x="23526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19</xdr:row>
      <xdr:rowOff>0</xdr:rowOff>
    </xdr:from>
    <xdr:to>
      <xdr:col>3</xdr:col>
      <xdr:colOff>85725</xdr:colOff>
      <xdr:row>19</xdr:row>
      <xdr:rowOff>0</xdr:rowOff>
    </xdr:to>
    <xdr:sp>
      <xdr:nvSpPr>
        <xdr:cNvPr id="6" name="TextBox 6"/>
        <xdr:cNvSpPr txBox="1">
          <a:spLocks noChangeArrowheads="1"/>
        </xdr:cNvSpPr>
      </xdr:nvSpPr>
      <xdr:spPr>
        <a:xfrm>
          <a:off x="2571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19</xdr:row>
      <xdr:rowOff>0</xdr:rowOff>
    </xdr:from>
    <xdr:to>
      <xdr:col>25</xdr:col>
      <xdr:colOff>142875</xdr:colOff>
      <xdr:row>19</xdr:row>
      <xdr:rowOff>0</xdr:rowOff>
    </xdr:to>
    <xdr:sp>
      <xdr:nvSpPr>
        <xdr:cNvPr id="7" name="TextBox 7"/>
        <xdr:cNvSpPr txBox="1">
          <a:spLocks noChangeArrowheads="1"/>
        </xdr:cNvSpPr>
      </xdr:nvSpPr>
      <xdr:spPr>
        <a:xfrm>
          <a:off x="49244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19</xdr:row>
      <xdr:rowOff>0</xdr:rowOff>
    </xdr:from>
    <xdr:to>
      <xdr:col>35</xdr:col>
      <xdr:colOff>190500</xdr:colOff>
      <xdr:row>19</xdr:row>
      <xdr:rowOff>0</xdr:rowOff>
    </xdr:to>
    <xdr:sp>
      <xdr:nvSpPr>
        <xdr:cNvPr id="8" name="TextBox 8"/>
        <xdr:cNvSpPr txBox="1">
          <a:spLocks noChangeArrowheads="1"/>
        </xdr:cNvSpPr>
      </xdr:nvSpPr>
      <xdr:spPr>
        <a:xfrm>
          <a:off x="7067550" y="66484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19</xdr:row>
      <xdr:rowOff>0</xdr:rowOff>
    </xdr:from>
    <xdr:to>
      <xdr:col>25</xdr:col>
      <xdr:colOff>200025</xdr:colOff>
      <xdr:row>19</xdr:row>
      <xdr:rowOff>0</xdr:rowOff>
    </xdr:to>
    <xdr:sp>
      <xdr:nvSpPr>
        <xdr:cNvPr id="9" name="TextBox 9"/>
        <xdr:cNvSpPr txBox="1">
          <a:spLocks noChangeArrowheads="1"/>
        </xdr:cNvSpPr>
      </xdr:nvSpPr>
      <xdr:spPr>
        <a:xfrm>
          <a:off x="49815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10" name="TextBox 10"/>
        <xdr:cNvSpPr txBox="1">
          <a:spLocks noChangeArrowheads="1"/>
        </xdr:cNvSpPr>
      </xdr:nvSpPr>
      <xdr:spPr>
        <a:xfrm>
          <a:off x="495300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11" name="TextBox 11"/>
        <xdr:cNvSpPr txBox="1">
          <a:spLocks noChangeArrowheads="1"/>
        </xdr:cNvSpPr>
      </xdr:nvSpPr>
      <xdr:spPr>
        <a:xfrm>
          <a:off x="4857750"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342900</xdr:rowOff>
    </xdr:from>
    <xdr:to>
      <xdr:col>3</xdr:col>
      <xdr:colOff>104775</xdr:colOff>
      <xdr:row>18</xdr:row>
      <xdr:rowOff>342900</xdr:rowOff>
    </xdr:to>
    <xdr:sp>
      <xdr:nvSpPr>
        <xdr:cNvPr id="12" name="TextBox 20"/>
        <xdr:cNvSpPr txBox="1">
          <a:spLocks noChangeArrowheads="1"/>
        </xdr:cNvSpPr>
      </xdr:nvSpPr>
      <xdr:spPr>
        <a:xfrm>
          <a:off x="276225"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342900</xdr:rowOff>
    </xdr:from>
    <xdr:to>
      <xdr:col>4</xdr:col>
      <xdr:colOff>47625</xdr:colOff>
      <xdr:row>18</xdr:row>
      <xdr:rowOff>342900</xdr:rowOff>
    </xdr:to>
    <xdr:sp>
      <xdr:nvSpPr>
        <xdr:cNvPr id="13" name="TextBox 21"/>
        <xdr:cNvSpPr txBox="1">
          <a:spLocks noChangeArrowheads="1"/>
        </xdr:cNvSpPr>
      </xdr:nvSpPr>
      <xdr:spPr>
        <a:xfrm>
          <a:off x="133350" y="6610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342900</xdr:rowOff>
    </xdr:from>
    <xdr:to>
      <xdr:col>3</xdr:col>
      <xdr:colOff>57150</xdr:colOff>
      <xdr:row>18</xdr:row>
      <xdr:rowOff>342900</xdr:rowOff>
    </xdr:to>
    <xdr:sp>
      <xdr:nvSpPr>
        <xdr:cNvPr id="14" name="TextBox 22"/>
        <xdr:cNvSpPr txBox="1">
          <a:spLocks noChangeArrowheads="1"/>
        </xdr:cNvSpPr>
      </xdr:nvSpPr>
      <xdr:spPr>
        <a:xfrm>
          <a:off x="22860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342900</xdr:rowOff>
    </xdr:from>
    <xdr:to>
      <xdr:col>3</xdr:col>
      <xdr:colOff>114300</xdr:colOff>
      <xdr:row>18</xdr:row>
      <xdr:rowOff>342900</xdr:rowOff>
    </xdr:to>
    <xdr:sp>
      <xdr:nvSpPr>
        <xdr:cNvPr id="15" name="TextBox 23"/>
        <xdr:cNvSpPr txBox="1">
          <a:spLocks noChangeArrowheads="1"/>
        </xdr:cNvSpPr>
      </xdr:nvSpPr>
      <xdr:spPr>
        <a:xfrm>
          <a:off x="28575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6" name="TextBox 26"/>
        <xdr:cNvSpPr txBox="1">
          <a:spLocks noChangeArrowheads="1"/>
        </xdr:cNvSpPr>
      </xdr:nvSpPr>
      <xdr:spPr>
        <a:xfrm>
          <a:off x="3714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7" name="TextBox 27"/>
        <xdr:cNvSpPr txBox="1">
          <a:spLocks noChangeArrowheads="1"/>
        </xdr:cNvSpPr>
      </xdr:nvSpPr>
      <xdr:spPr>
        <a:xfrm>
          <a:off x="228600"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8" name="TextBox 28"/>
        <xdr:cNvSpPr txBox="1">
          <a:spLocks noChangeArrowheads="1"/>
        </xdr:cNvSpPr>
      </xdr:nvSpPr>
      <xdr:spPr>
        <a:xfrm>
          <a:off x="3238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19" name="TextBox 29"/>
        <xdr:cNvSpPr txBox="1">
          <a:spLocks noChangeArrowheads="1"/>
        </xdr:cNvSpPr>
      </xdr:nvSpPr>
      <xdr:spPr>
        <a:xfrm>
          <a:off x="38100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0" name="TextBox 30"/>
        <xdr:cNvSpPr txBox="1">
          <a:spLocks noChangeArrowheads="1"/>
        </xdr:cNvSpPr>
      </xdr:nvSpPr>
      <xdr:spPr>
        <a:xfrm>
          <a:off x="4000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1" name="TextBox 31"/>
        <xdr:cNvSpPr txBox="1">
          <a:spLocks noChangeArrowheads="1"/>
        </xdr:cNvSpPr>
      </xdr:nvSpPr>
      <xdr:spPr>
        <a:xfrm>
          <a:off x="257175"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2" name="TextBox 32"/>
        <xdr:cNvSpPr txBox="1">
          <a:spLocks noChangeArrowheads="1"/>
        </xdr:cNvSpPr>
      </xdr:nvSpPr>
      <xdr:spPr>
        <a:xfrm>
          <a:off x="35242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3" name="TextBox 33"/>
        <xdr:cNvSpPr txBox="1">
          <a:spLocks noChangeArrowheads="1"/>
        </xdr:cNvSpPr>
      </xdr:nvSpPr>
      <xdr:spPr>
        <a:xfrm>
          <a:off x="4095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4" name="TextBox 34"/>
        <xdr:cNvSpPr txBox="1">
          <a:spLocks noChangeArrowheads="1"/>
        </xdr:cNvSpPr>
      </xdr:nvSpPr>
      <xdr:spPr>
        <a:xfrm>
          <a:off x="7820025" y="10763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5" name="TextBox 37"/>
        <xdr:cNvSpPr txBox="1">
          <a:spLocks noChangeArrowheads="1"/>
        </xdr:cNvSpPr>
      </xdr:nvSpPr>
      <xdr:spPr>
        <a:xfrm>
          <a:off x="1990725" y="247650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0</xdr:col>
      <xdr:colOff>66675</xdr:colOff>
      <xdr:row>37</xdr:row>
      <xdr:rowOff>323850</xdr:rowOff>
    </xdr:from>
    <xdr:to>
      <xdr:col>9</xdr:col>
      <xdr:colOff>47625</xdr:colOff>
      <xdr:row>39</xdr:row>
      <xdr:rowOff>304800</xdr:rowOff>
    </xdr:to>
    <xdr:sp>
      <xdr:nvSpPr>
        <xdr:cNvPr id="26" name="TextBox 44"/>
        <xdr:cNvSpPr txBox="1">
          <a:spLocks noChangeArrowheads="1"/>
        </xdr:cNvSpPr>
      </xdr:nvSpPr>
      <xdr:spPr>
        <a:xfrm>
          <a:off x="66675" y="11306175"/>
          <a:ext cx="1866900" cy="600075"/>
        </a:xfrm>
        <a:prstGeom prst="rect">
          <a:avLst/>
        </a:prstGeom>
        <a:noFill/>
        <a:ln w="9525" cmpd="sng">
          <a:noFill/>
        </a:ln>
      </xdr:spPr>
      <xdr:txBody>
        <a:bodyPr vertOverflow="clip" wrap="square"/>
        <a:p>
          <a:pPr algn="l">
            <a:defRPr/>
          </a:pPr>
          <a:r>
            <a:rPr lang="en-US" cap="none" sz="700" b="0" i="0" u="none" baseline="0"/>
            <a:t>※宛先に記入いただいた内容は、
　そのまま請求書に印刷されます。
　会社名・部署名・氏名等を
　20文字以内で記入ください。</a:t>
          </a:r>
        </a:p>
      </xdr:txBody>
    </xdr:sp>
    <xdr:clientData/>
  </xdr:twoCellAnchor>
  <xdr:twoCellAnchor>
    <xdr:from>
      <xdr:col>24</xdr:col>
      <xdr:colOff>47625</xdr:colOff>
      <xdr:row>9</xdr:row>
      <xdr:rowOff>276225</xdr:rowOff>
    </xdr:from>
    <xdr:to>
      <xdr:col>25</xdr:col>
      <xdr:colOff>142875</xdr:colOff>
      <xdr:row>9</xdr:row>
      <xdr:rowOff>504825</xdr:rowOff>
    </xdr:to>
    <xdr:sp>
      <xdr:nvSpPr>
        <xdr:cNvPr id="27" name="AutoShape 70"/>
        <xdr:cNvSpPr>
          <a:spLocks/>
        </xdr:cNvSpPr>
      </xdr:nvSpPr>
      <xdr:spPr>
        <a:xfrm>
          <a:off x="5076825" y="3371850"/>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28" name="Picture 483"/>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3"/>
        <xdr:cNvSpPr txBox="1">
          <a:spLocks noChangeArrowheads="1"/>
        </xdr:cNvSpPr>
      </xdr:nvSpPr>
      <xdr:spPr>
        <a:xfrm>
          <a:off x="3714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3" name="TextBox 4"/>
        <xdr:cNvSpPr txBox="1">
          <a:spLocks noChangeArrowheads="1"/>
        </xdr:cNvSpPr>
      </xdr:nvSpPr>
      <xdr:spPr>
        <a:xfrm>
          <a:off x="2362200" y="11715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5"/>
        <xdr:cNvSpPr txBox="1">
          <a:spLocks noChangeArrowheads="1"/>
        </xdr:cNvSpPr>
      </xdr:nvSpPr>
      <xdr:spPr>
        <a:xfrm>
          <a:off x="22860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6"/>
        <xdr:cNvSpPr txBox="1">
          <a:spLocks noChangeArrowheads="1"/>
        </xdr:cNvSpPr>
      </xdr:nvSpPr>
      <xdr:spPr>
        <a:xfrm>
          <a:off x="32385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6" name="TextBox 7"/>
        <xdr:cNvSpPr txBox="1">
          <a:spLocks noChangeArrowheads="1"/>
        </xdr:cNvSpPr>
      </xdr:nvSpPr>
      <xdr:spPr>
        <a:xfrm>
          <a:off x="24384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8"/>
        <xdr:cNvSpPr txBox="1">
          <a:spLocks noChangeArrowheads="1"/>
        </xdr:cNvSpPr>
      </xdr:nvSpPr>
      <xdr:spPr>
        <a:xfrm>
          <a:off x="381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8" name="TextBox 9"/>
        <xdr:cNvSpPr txBox="1">
          <a:spLocks noChangeArrowheads="1"/>
        </xdr:cNvSpPr>
      </xdr:nvSpPr>
      <xdr:spPr>
        <a:xfrm>
          <a:off x="492442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0"/>
        <xdr:cNvSpPr txBox="1">
          <a:spLocks noChangeArrowheads="1"/>
        </xdr:cNvSpPr>
      </xdr:nvSpPr>
      <xdr:spPr>
        <a:xfrm>
          <a:off x="7067550" y="11715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0" name="TextBox 11"/>
        <xdr:cNvSpPr txBox="1">
          <a:spLocks noChangeArrowheads="1"/>
        </xdr:cNvSpPr>
      </xdr:nvSpPr>
      <xdr:spPr>
        <a:xfrm>
          <a:off x="49815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1" name="TextBox 12"/>
        <xdr:cNvSpPr txBox="1">
          <a:spLocks noChangeArrowheads="1"/>
        </xdr:cNvSpPr>
      </xdr:nvSpPr>
      <xdr:spPr>
        <a:xfrm>
          <a:off x="4953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2" name="TextBox 13"/>
        <xdr:cNvSpPr txBox="1">
          <a:spLocks noChangeArrowheads="1"/>
        </xdr:cNvSpPr>
      </xdr:nvSpPr>
      <xdr:spPr>
        <a:xfrm>
          <a:off x="485775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36</xdr:row>
      <xdr:rowOff>228600</xdr:rowOff>
    </xdr:from>
    <xdr:to>
      <xdr:col>3</xdr:col>
      <xdr:colOff>66675</xdr:colOff>
      <xdr:row>37</xdr:row>
      <xdr:rowOff>171450</xdr:rowOff>
    </xdr:to>
    <xdr:sp>
      <xdr:nvSpPr>
        <xdr:cNvPr id="13" name="Line 17"/>
        <xdr:cNvSpPr>
          <a:spLocks/>
        </xdr:cNvSpPr>
      </xdr:nvSpPr>
      <xdr:spPr>
        <a:xfrm>
          <a:off x="695325" y="9096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37</xdr:row>
      <xdr:rowOff>180975</xdr:rowOff>
    </xdr:from>
    <xdr:to>
      <xdr:col>4</xdr:col>
      <xdr:colOff>180975</xdr:colOff>
      <xdr:row>37</xdr:row>
      <xdr:rowOff>180975</xdr:rowOff>
    </xdr:to>
    <xdr:sp>
      <xdr:nvSpPr>
        <xdr:cNvPr id="14" name="Line 18"/>
        <xdr:cNvSpPr>
          <a:spLocks/>
        </xdr:cNvSpPr>
      </xdr:nvSpPr>
      <xdr:spPr>
        <a:xfrm>
          <a:off x="695325" y="9324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37</xdr:row>
      <xdr:rowOff>142875</xdr:rowOff>
    </xdr:from>
    <xdr:to>
      <xdr:col>19</xdr:col>
      <xdr:colOff>85725</xdr:colOff>
      <xdr:row>37</xdr:row>
      <xdr:rowOff>228600</xdr:rowOff>
    </xdr:to>
    <xdr:sp>
      <xdr:nvSpPr>
        <xdr:cNvPr id="15" name="AutoShape 19"/>
        <xdr:cNvSpPr>
          <a:spLocks/>
        </xdr:cNvSpPr>
      </xdr:nvSpPr>
      <xdr:spPr>
        <a:xfrm>
          <a:off x="3905250" y="9286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228600</xdr:rowOff>
    </xdr:from>
    <xdr:to>
      <xdr:col>3</xdr:col>
      <xdr:colOff>66675</xdr:colOff>
      <xdr:row>54</xdr:row>
      <xdr:rowOff>171450</xdr:rowOff>
    </xdr:to>
    <xdr:sp>
      <xdr:nvSpPr>
        <xdr:cNvPr id="16" name="Line 21"/>
        <xdr:cNvSpPr>
          <a:spLocks/>
        </xdr:cNvSpPr>
      </xdr:nvSpPr>
      <xdr:spPr>
        <a:xfrm>
          <a:off x="695325" y="133540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54</xdr:row>
      <xdr:rowOff>180975</xdr:rowOff>
    </xdr:from>
    <xdr:to>
      <xdr:col>4</xdr:col>
      <xdr:colOff>180975</xdr:colOff>
      <xdr:row>54</xdr:row>
      <xdr:rowOff>180975</xdr:rowOff>
    </xdr:to>
    <xdr:sp>
      <xdr:nvSpPr>
        <xdr:cNvPr id="17" name="Line 22"/>
        <xdr:cNvSpPr>
          <a:spLocks/>
        </xdr:cNvSpPr>
      </xdr:nvSpPr>
      <xdr:spPr>
        <a:xfrm>
          <a:off x="695325" y="13582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54</xdr:row>
      <xdr:rowOff>142875</xdr:rowOff>
    </xdr:from>
    <xdr:to>
      <xdr:col>19</xdr:col>
      <xdr:colOff>85725</xdr:colOff>
      <xdr:row>54</xdr:row>
      <xdr:rowOff>228600</xdr:rowOff>
    </xdr:to>
    <xdr:sp>
      <xdr:nvSpPr>
        <xdr:cNvPr id="18" name="AutoShape 23"/>
        <xdr:cNvSpPr>
          <a:spLocks/>
        </xdr:cNvSpPr>
      </xdr:nvSpPr>
      <xdr:spPr>
        <a:xfrm>
          <a:off x="3905250" y="135445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19" name="TextBox 24"/>
        <xdr:cNvSpPr txBox="1">
          <a:spLocks noChangeArrowheads="1"/>
        </xdr:cNvSpPr>
      </xdr:nvSpPr>
      <xdr:spPr>
        <a:xfrm>
          <a:off x="257175" y="2619375"/>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twoCellAnchor>
    <xdr:from>
      <xdr:col>1</xdr:col>
      <xdr:colOff>38100</xdr:colOff>
      <xdr:row>3</xdr:row>
      <xdr:rowOff>247650</xdr:rowOff>
    </xdr:from>
    <xdr:to>
      <xdr:col>43</xdr:col>
      <xdr:colOff>133350</xdr:colOff>
      <xdr:row>9</xdr:row>
      <xdr:rowOff>47625</xdr:rowOff>
    </xdr:to>
    <xdr:sp>
      <xdr:nvSpPr>
        <xdr:cNvPr id="20" name="TextBox 25"/>
        <xdr:cNvSpPr txBox="1">
          <a:spLocks noChangeArrowheads="1"/>
        </xdr:cNvSpPr>
      </xdr:nvSpPr>
      <xdr:spPr>
        <a:xfrm>
          <a:off x="247650" y="1152525"/>
          <a:ext cx="8905875" cy="1400175"/>
        </a:xfrm>
        <a:prstGeom prst="rect">
          <a:avLst/>
        </a:prstGeom>
        <a:noFill/>
        <a:ln w="9525" cmpd="sng">
          <a:noFill/>
        </a:ln>
      </xdr:spPr>
      <xdr:txBody>
        <a:bodyPr vertOverflow="clip" wrap="square" anchor="ctr"/>
        <a:p>
          <a:pPr algn="l">
            <a:defRPr/>
          </a:pPr>
          <a:r>
            <a:rPr lang="en-US" cap="none" sz="1000" b="0" i="0" u="none" baseline="0"/>
            <a:t>※メールアカウント引継ぎを希望されるお客さまは、「４－2.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a:t>
          </a:r>
        </a:p>
      </xdr:txBody>
    </xdr:sp>
    <xdr:clientData/>
  </xdr:twoCellAnchor>
  <xdr:twoCellAnchor>
    <xdr:from>
      <xdr:col>1</xdr:col>
      <xdr:colOff>47625</xdr:colOff>
      <xdr:row>30</xdr:row>
      <xdr:rowOff>0</xdr:rowOff>
    </xdr:from>
    <xdr:to>
      <xdr:col>44</xdr:col>
      <xdr:colOff>9525</xdr:colOff>
      <xdr:row>35</xdr:row>
      <xdr:rowOff>152400</xdr:rowOff>
    </xdr:to>
    <xdr:sp>
      <xdr:nvSpPr>
        <xdr:cNvPr id="21" name="TextBox 26"/>
        <xdr:cNvSpPr txBox="1">
          <a:spLocks noChangeArrowheads="1"/>
        </xdr:cNvSpPr>
      </xdr:nvSpPr>
      <xdr:spPr>
        <a:xfrm>
          <a:off x="257175" y="7210425"/>
          <a:ext cx="8982075" cy="1533525"/>
        </a:xfrm>
        <a:prstGeom prst="rect">
          <a:avLst/>
        </a:prstGeom>
        <a:noFill/>
        <a:ln w="9525" cmpd="sng">
          <a:noFill/>
        </a:ln>
      </xdr:spPr>
      <xdr:txBody>
        <a:bodyPr vertOverflow="clip" wrap="square" anchor="ctr"/>
        <a:p>
          <a:pPr algn="l">
            <a:defRPr/>
          </a:pPr>
          <a:r>
            <a:rPr lang="en-US" cap="none" sz="1000" b="0" i="0" u="none" baseline="0"/>
            <a: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a:t>
          </a:r>
        </a:p>
      </xdr:txBody>
    </xdr:sp>
    <xdr:clientData/>
  </xdr:twoCellAnchor>
  <xdr:twoCellAnchor>
    <xdr:from>
      <xdr:col>0</xdr:col>
      <xdr:colOff>200025</xdr:colOff>
      <xdr:row>48</xdr:row>
      <xdr:rowOff>247650</xdr:rowOff>
    </xdr:from>
    <xdr:to>
      <xdr:col>43</xdr:col>
      <xdr:colOff>161925</xdr:colOff>
      <xdr:row>51</xdr:row>
      <xdr:rowOff>171450</xdr:rowOff>
    </xdr:to>
    <xdr:sp>
      <xdr:nvSpPr>
        <xdr:cNvPr id="22" name="TextBox 27"/>
        <xdr:cNvSpPr txBox="1">
          <a:spLocks noChangeArrowheads="1"/>
        </xdr:cNvSpPr>
      </xdr:nvSpPr>
      <xdr:spPr>
        <a:xfrm>
          <a:off x="200025" y="12315825"/>
          <a:ext cx="8982075" cy="723900"/>
        </a:xfrm>
        <a:prstGeom prst="rect">
          <a:avLst/>
        </a:prstGeom>
        <a:noFill/>
        <a:ln w="9525" cmpd="sng">
          <a:noFill/>
        </a:ln>
      </xdr:spPr>
      <xdr:txBody>
        <a:bodyPr vertOverflow="clip" wrap="square" anchor="ctr"/>
        <a:p>
          <a:pPr algn="l">
            <a:defRPr/>
          </a:pPr>
          <a:r>
            <a:rPr lang="en-US" cap="none" sz="1000" b="0" i="0" u="none" baseline="0"/>
            <a: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3"/>
        <xdr:cNvSpPr txBox="1">
          <a:spLocks noChangeArrowheads="1"/>
        </xdr:cNvSpPr>
      </xdr:nvSpPr>
      <xdr:spPr>
        <a:xfrm>
          <a:off x="371475"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3" name="TextBox 4"/>
        <xdr:cNvSpPr txBox="1">
          <a:spLocks noChangeArrowheads="1"/>
        </xdr:cNvSpPr>
      </xdr:nvSpPr>
      <xdr:spPr>
        <a:xfrm>
          <a:off x="2362200" y="1828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5"/>
        <xdr:cNvSpPr txBox="1">
          <a:spLocks noChangeArrowheads="1"/>
        </xdr:cNvSpPr>
      </xdr:nvSpPr>
      <xdr:spPr>
        <a:xfrm>
          <a:off x="228600" y="17430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6"/>
        <xdr:cNvSpPr txBox="1">
          <a:spLocks noChangeArrowheads="1"/>
        </xdr:cNvSpPr>
      </xdr:nvSpPr>
      <xdr:spPr>
        <a:xfrm>
          <a:off x="323850"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6" name="TextBox 7"/>
        <xdr:cNvSpPr txBox="1">
          <a:spLocks noChangeArrowheads="1"/>
        </xdr:cNvSpPr>
      </xdr:nvSpPr>
      <xdr:spPr>
        <a:xfrm>
          <a:off x="2438400"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8"/>
        <xdr:cNvSpPr txBox="1">
          <a:spLocks noChangeArrowheads="1"/>
        </xdr:cNvSpPr>
      </xdr:nvSpPr>
      <xdr:spPr>
        <a:xfrm>
          <a:off x="381000"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8" name="TextBox 9"/>
        <xdr:cNvSpPr txBox="1">
          <a:spLocks noChangeArrowheads="1"/>
        </xdr:cNvSpPr>
      </xdr:nvSpPr>
      <xdr:spPr>
        <a:xfrm>
          <a:off x="4924425"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0"/>
        <xdr:cNvSpPr txBox="1">
          <a:spLocks noChangeArrowheads="1"/>
        </xdr:cNvSpPr>
      </xdr:nvSpPr>
      <xdr:spPr>
        <a:xfrm>
          <a:off x="7067550" y="17430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0" name="TextBox 11"/>
        <xdr:cNvSpPr txBox="1">
          <a:spLocks noChangeArrowheads="1"/>
        </xdr:cNvSpPr>
      </xdr:nvSpPr>
      <xdr:spPr>
        <a:xfrm>
          <a:off x="4981575"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1" name="TextBox 12"/>
        <xdr:cNvSpPr txBox="1">
          <a:spLocks noChangeArrowheads="1"/>
        </xdr:cNvSpPr>
      </xdr:nvSpPr>
      <xdr:spPr>
        <a:xfrm>
          <a:off x="4953000"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2" name="TextBox 13"/>
        <xdr:cNvSpPr txBox="1">
          <a:spLocks noChangeArrowheads="1"/>
        </xdr:cNvSpPr>
      </xdr:nvSpPr>
      <xdr:spPr>
        <a:xfrm>
          <a:off x="4857750" y="1828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13</xdr:col>
      <xdr:colOff>171450</xdr:colOff>
      <xdr:row>9</xdr:row>
      <xdr:rowOff>66675</xdr:rowOff>
    </xdr:from>
    <xdr:to>
      <xdr:col>14</xdr:col>
      <xdr:colOff>161925</xdr:colOff>
      <xdr:row>9</xdr:row>
      <xdr:rowOff>228600</xdr:rowOff>
    </xdr:to>
    <xdr:sp>
      <xdr:nvSpPr>
        <xdr:cNvPr id="13" name="AutoShape 28"/>
        <xdr:cNvSpPr>
          <a:spLocks/>
        </xdr:cNvSpPr>
      </xdr:nvSpPr>
      <xdr:spPr>
        <a:xfrm>
          <a:off x="2895600" y="37338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4" name="AutoShape 29"/>
        <xdr:cNvSpPr>
          <a:spLocks/>
        </xdr:cNvSpPr>
      </xdr:nvSpPr>
      <xdr:spPr>
        <a:xfrm>
          <a:off x="5038725" y="18573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5" name="TextBox 32"/>
        <xdr:cNvSpPr txBox="1">
          <a:spLocks noChangeArrowheads="1"/>
        </xdr:cNvSpPr>
      </xdr:nvSpPr>
      <xdr:spPr>
        <a:xfrm>
          <a:off x="2362200" y="61150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6" name="TextBox 33"/>
        <xdr:cNvSpPr txBox="1">
          <a:spLocks noChangeArrowheads="1"/>
        </xdr:cNvSpPr>
      </xdr:nvSpPr>
      <xdr:spPr>
        <a:xfrm>
          <a:off x="2438400"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17" name="TextBox 34"/>
        <xdr:cNvSpPr txBox="1">
          <a:spLocks noChangeArrowheads="1"/>
        </xdr:cNvSpPr>
      </xdr:nvSpPr>
      <xdr:spPr>
        <a:xfrm>
          <a:off x="4924425"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18" name="TextBox 35"/>
        <xdr:cNvSpPr txBox="1">
          <a:spLocks noChangeArrowheads="1"/>
        </xdr:cNvSpPr>
      </xdr:nvSpPr>
      <xdr:spPr>
        <a:xfrm>
          <a:off x="4981575"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19" name="TextBox 36"/>
        <xdr:cNvSpPr txBox="1">
          <a:spLocks noChangeArrowheads="1"/>
        </xdr:cNvSpPr>
      </xdr:nvSpPr>
      <xdr:spPr>
        <a:xfrm>
          <a:off x="4953000"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0" name="TextBox 37"/>
        <xdr:cNvSpPr txBox="1">
          <a:spLocks noChangeArrowheads="1"/>
        </xdr:cNvSpPr>
      </xdr:nvSpPr>
      <xdr:spPr>
        <a:xfrm>
          <a:off x="4857750" y="6115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0</xdr:rowOff>
    </xdr:from>
    <xdr:to>
      <xdr:col>15</xdr:col>
      <xdr:colOff>95250</xdr:colOff>
      <xdr:row>19</xdr:row>
      <xdr:rowOff>0</xdr:rowOff>
    </xdr:to>
    <xdr:sp>
      <xdr:nvSpPr>
        <xdr:cNvPr id="21" name="TextBox 50"/>
        <xdr:cNvSpPr txBox="1">
          <a:spLocks noChangeArrowheads="1"/>
        </xdr:cNvSpPr>
      </xdr:nvSpPr>
      <xdr:spPr>
        <a:xfrm>
          <a:off x="2362200" y="8524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0</xdr:rowOff>
    </xdr:from>
    <xdr:to>
      <xdr:col>13</xdr:col>
      <xdr:colOff>171450</xdr:colOff>
      <xdr:row>19</xdr:row>
      <xdr:rowOff>0</xdr:rowOff>
    </xdr:to>
    <xdr:sp>
      <xdr:nvSpPr>
        <xdr:cNvPr id="22" name="TextBox 51"/>
        <xdr:cNvSpPr txBox="1">
          <a:spLocks noChangeArrowheads="1"/>
        </xdr:cNvSpPr>
      </xdr:nvSpPr>
      <xdr:spPr>
        <a:xfrm>
          <a:off x="2438400"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0</xdr:rowOff>
    </xdr:from>
    <xdr:to>
      <xdr:col>25</xdr:col>
      <xdr:colOff>142875</xdr:colOff>
      <xdr:row>19</xdr:row>
      <xdr:rowOff>0</xdr:rowOff>
    </xdr:to>
    <xdr:sp>
      <xdr:nvSpPr>
        <xdr:cNvPr id="23" name="TextBox 52"/>
        <xdr:cNvSpPr txBox="1">
          <a:spLocks noChangeArrowheads="1"/>
        </xdr:cNvSpPr>
      </xdr:nvSpPr>
      <xdr:spPr>
        <a:xfrm>
          <a:off x="4924425"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0</xdr:rowOff>
    </xdr:from>
    <xdr:to>
      <xdr:col>25</xdr:col>
      <xdr:colOff>200025</xdr:colOff>
      <xdr:row>19</xdr:row>
      <xdr:rowOff>0</xdr:rowOff>
    </xdr:to>
    <xdr:sp>
      <xdr:nvSpPr>
        <xdr:cNvPr id="24" name="TextBox 53"/>
        <xdr:cNvSpPr txBox="1">
          <a:spLocks noChangeArrowheads="1"/>
        </xdr:cNvSpPr>
      </xdr:nvSpPr>
      <xdr:spPr>
        <a:xfrm>
          <a:off x="4981575"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25" name="TextBox 54"/>
        <xdr:cNvSpPr txBox="1">
          <a:spLocks noChangeArrowheads="1"/>
        </xdr:cNvSpPr>
      </xdr:nvSpPr>
      <xdr:spPr>
        <a:xfrm>
          <a:off x="4953000"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26" name="TextBox 55"/>
        <xdr:cNvSpPr txBox="1">
          <a:spLocks noChangeArrowheads="1"/>
        </xdr:cNvSpPr>
      </xdr:nvSpPr>
      <xdr:spPr>
        <a:xfrm>
          <a:off x="4857750" y="85248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27" name="TextBox 74"/>
        <xdr:cNvSpPr txBox="1">
          <a:spLocks noChangeArrowheads="1"/>
        </xdr:cNvSpPr>
      </xdr:nvSpPr>
      <xdr:spPr>
        <a:xfrm>
          <a:off x="2362200" y="78962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28" name="TextBox 75"/>
        <xdr:cNvSpPr txBox="1">
          <a:spLocks noChangeArrowheads="1"/>
        </xdr:cNvSpPr>
      </xdr:nvSpPr>
      <xdr:spPr>
        <a:xfrm>
          <a:off x="2438400"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29" name="TextBox 76"/>
        <xdr:cNvSpPr txBox="1">
          <a:spLocks noChangeArrowheads="1"/>
        </xdr:cNvSpPr>
      </xdr:nvSpPr>
      <xdr:spPr>
        <a:xfrm>
          <a:off x="4924425"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30" name="TextBox 77"/>
        <xdr:cNvSpPr txBox="1">
          <a:spLocks noChangeArrowheads="1"/>
        </xdr:cNvSpPr>
      </xdr:nvSpPr>
      <xdr:spPr>
        <a:xfrm>
          <a:off x="4981575"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31" name="TextBox 78"/>
        <xdr:cNvSpPr txBox="1">
          <a:spLocks noChangeArrowheads="1"/>
        </xdr:cNvSpPr>
      </xdr:nvSpPr>
      <xdr:spPr>
        <a:xfrm>
          <a:off x="4953000"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32" name="TextBox 79"/>
        <xdr:cNvSpPr txBox="1">
          <a:spLocks noChangeArrowheads="1"/>
        </xdr:cNvSpPr>
      </xdr:nvSpPr>
      <xdr:spPr>
        <a:xfrm>
          <a:off x="4857750" y="78962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33" name="TextBox 83"/>
        <xdr:cNvSpPr txBox="1">
          <a:spLocks noChangeArrowheads="1"/>
        </xdr:cNvSpPr>
      </xdr:nvSpPr>
      <xdr:spPr>
        <a:xfrm>
          <a:off x="2362200" y="8610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34" name="TextBox 84"/>
        <xdr:cNvSpPr txBox="1">
          <a:spLocks noChangeArrowheads="1"/>
        </xdr:cNvSpPr>
      </xdr:nvSpPr>
      <xdr:spPr>
        <a:xfrm>
          <a:off x="2438400"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35" name="TextBox 85"/>
        <xdr:cNvSpPr txBox="1">
          <a:spLocks noChangeArrowheads="1"/>
        </xdr:cNvSpPr>
      </xdr:nvSpPr>
      <xdr:spPr>
        <a:xfrm>
          <a:off x="4924425"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36" name="TextBox 86"/>
        <xdr:cNvSpPr txBox="1">
          <a:spLocks noChangeArrowheads="1"/>
        </xdr:cNvSpPr>
      </xdr:nvSpPr>
      <xdr:spPr>
        <a:xfrm>
          <a:off x="4981575"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37" name="TextBox 87"/>
        <xdr:cNvSpPr txBox="1">
          <a:spLocks noChangeArrowheads="1"/>
        </xdr:cNvSpPr>
      </xdr:nvSpPr>
      <xdr:spPr>
        <a:xfrm>
          <a:off x="4953000"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38" name="TextBox 88"/>
        <xdr:cNvSpPr txBox="1">
          <a:spLocks noChangeArrowheads="1"/>
        </xdr:cNvSpPr>
      </xdr:nvSpPr>
      <xdr:spPr>
        <a:xfrm>
          <a:off x="4857750" y="86106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39" name="AutoShape 94"/>
        <xdr:cNvSpPr>
          <a:spLocks/>
        </xdr:cNvSpPr>
      </xdr:nvSpPr>
      <xdr:spPr>
        <a:xfrm>
          <a:off x="3086100" y="55626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22</xdr:row>
      <xdr:rowOff>0</xdr:rowOff>
    </xdr:from>
    <xdr:to>
      <xdr:col>8</xdr:col>
      <xdr:colOff>104775</xdr:colOff>
      <xdr:row>22</xdr:row>
      <xdr:rowOff>0</xdr:rowOff>
    </xdr:to>
    <xdr:sp>
      <xdr:nvSpPr>
        <xdr:cNvPr id="40" name="TextBox 136"/>
        <xdr:cNvSpPr txBox="1">
          <a:spLocks noChangeArrowheads="1"/>
        </xdr:cNvSpPr>
      </xdr:nvSpPr>
      <xdr:spPr>
        <a:xfrm>
          <a:off x="333375" y="98202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xdr:col>
      <xdr:colOff>104775</xdr:colOff>
      <xdr:row>19</xdr:row>
      <xdr:rowOff>0</xdr:rowOff>
    </xdr:from>
    <xdr:to>
      <xdr:col>8</xdr:col>
      <xdr:colOff>85725</xdr:colOff>
      <xdr:row>19</xdr:row>
      <xdr:rowOff>0</xdr:rowOff>
    </xdr:to>
    <xdr:sp>
      <xdr:nvSpPr>
        <xdr:cNvPr id="41" name="TextBox 138"/>
        <xdr:cNvSpPr txBox="1">
          <a:spLocks noChangeArrowheads="1"/>
        </xdr:cNvSpPr>
      </xdr:nvSpPr>
      <xdr:spPr>
        <a:xfrm>
          <a:off x="314325" y="85248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0</xdr:col>
      <xdr:colOff>76200</xdr:colOff>
      <xdr:row>15</xdr:row>
      <xdr:rowOff>190500</xdr:rowOff>
    </xdr:from>
    <xdr:to>
      <xdr:col>9</xdr:col>
      <xdr:colOff>66675</xdr:colOff>
      <xdr:row>15</xdr:row>
      <xdr:rowOff>609600</xdr:rowOff>
    </xdr:to>
    <xdr:sp>
      <xdr:nvSpPr>
        <xdr:cNvPr id="42" name="TextBox 139"/>
        <xdr:cNvSpPr txBox="1">
          <a:spLocks noChangeArrowheads="1"/>
        </xdr:cNvSpPr>
      </xdr:nvSpPr>
      <xdr:spPr>
        <a:xfrm>
          <a:off x="76200" y="6743700"/>
          <a:ext cx="1876425" cy="419100"/>
        </a:xfrm>
        <a:prstGeom prst="rect">
          <a:avLst/>
        </a:prstGeom>
        <a:noFill/>
        <a:ln w="9525" cmpd="sng">
          <a:noFill/>
        </a:ln>
      </xdr:spPr>
      <xdr:txBody>
        <a:bodyPr vertOverflow="clip" wrap="square"/>
        <a:p>
          <a:pPr algn="l">
            <a:defRPr/>
          </a:pPr>
          <a:r>
            <a:rPr lang="en-US" cap="none" sz="800" b="0" i="0" u="none" baseline="0"/>
            <a:t>※ビジネスパックVPNとの併用は
　できません。</a:t>
          </a:r>
        </a:p>
      </xdr:txBody>
    </xdr:sp>
    <xdr:clientData/>
  </xdr:twoCellAnchor>
  <xdr:twoCellAnchor>
    <xdr:from>
      <xdr:col>0</xdr:col>
      <xdr:colOff>76200</xdr:colOff>
      <xdr:row>18</xdr:row>
      <xdr:rowOff>85725</xdr:rowOff>
    </xdr:from>
    <xdr:to>
      <xdr:col>9</xdr:col>
      <xdr:colOff>66675</xdr:colOff>
      <xdr:row>18</xdr:row>
      <xdr:rowOff>419100</xdr:rowOff>
    </xdr:to>
    <xdr:sp>
      <xdr:nvSpPr>
        <xdr:cNvPr id="43" name="TextBox 140"/>
        <xdr:cNvSpPr txBox="1">
          <a:spLocks noChangeArrowheads="1"/>
        </xdr:cNvSpPr>
      </xdr:nvSpPr>
      <xdr:spPr>
        <a:xfrm>
          <a:off x="76200" y="7896225"/>
          <a:ext cx="1876425" cy="33337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xdr:col>
      <xdr:colOff>123825</xdr:colOff>
      <xdr:row>13</xdr:row>
      <xdr:rowOff>0</xdr:rowOff>
    </xdr:from>
    <xdr:to>
      <xdr:col>8</xdr:col>
      <xdr:colOff>104775</xdr:colOff>
      <xdr:row>13</xdr:row>
      <xdr:rowOff>0</xdr:rowOff>
    </xdr:to>
    <xdr:sp>
      <xdr:nvSpPr>
        <xdr:cNvPr id="44" name="TextBox 141"/>
        <xdr:cNvSpPr txBox="1">
          <a:spLocks noChangeArrowheads="1"/>
        </xdr:cNvSpPr>
      </xdr:nvSpPr>
      <xdr:spPr>
        <a:xfrm>
          <a:off x="333375" y="602932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13</xdr:col>
      <xdr:colOff>171450</xdr:colOff>
      <xdr:row>7</xdr:row>
      <xdr:rowOff>66675</xdr:rowOff>
    </xdr:from>
    <xdr:to>
      <xdr:col>14</xdr:col>
      <xdr:colOff>161925</xdr:colOff>
      <xdr:row>7</xdr:row>
      <xdr:rowOff>228600</xdr:rowOff>
    </xdr:to>
    <xdr:sp>
      <xdr:nvSpPr>
        <xdr:cNvPr id="45" name="AutoShape 202"/>
        <xdr:cNvSpPr>
          <a:spLocks/>
        </xdr:cNvSpPr>
      </xdr:nvSpPr>
      <xdr:spPr>
        <a:xfrm>
          <a:off x="2895600" y="29337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85725</xdr:rowOff>
    </xdr:from>
    <xdr:to>
      <xdr:col>8</xdr:col>
      <xdr:colOff>85725</xdr:colOff>
      <xdr:row>30</xdr:row>
      <xdr:rowOff>85725</xdr:rowOff>
    </xdr:to>
    <xdr:sp>
      <xdr:nvSpPr>
        <xdr:cNvPr id="46" name="TextBox 204"/>
        <xdr:cNvSpPr txBox="1">
          <a:spLocks noChangeArrowheads="1"/>
        </xdr:cNvSpPr>
      </xdr:nvSpPr>
      <xdr:spPr>
        <a:xfrm>
          <a:off x="314325" y="1098232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30</xdr:col>
      <xdr:colOff>76200</xdr:colOff>
      <xdr:row>26</xdr:row>
      <xdr:rowOff>57150</xdr:rowOff>
    </xdr:from>
    <xdr:to>
      <xdr:col>31</xdr:col>
      <xdr:colOff>95250</xdr:colOff>
      <xdr:row>30</xdr:row>
      <xdr:rowOff>28575</xdr:rowOff>
    </xdr:to>
    <xdr:sp>
      <xdr:nvSpPr>
        <xdr:cNvPr id="47" name="AutoShape 211"/>
        <xdr:cNvSpPr>
          <a:spLocks/>
        </xdr:cNvSpPr>
      </xdr:nvSpPr>
      <xdr:spPr>
        <a:xfrm>
          <a:off x="6362700" y="10477500"/>
          <a:ext cx="228600" cy="447675"/>
        </a:xfrm>
        <a:prstGeom prst="rightBrace">
          <a:avLst/>
        </a:prstGeom>
        <a:no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38100</xdr:rowOff>
    </xdr:from>
    <xdr:to>
      <xdr:col>15</xdr:col>
      <xdr:colOff>171450</xdr:colOff>
      <xdr:row>31</xdr:row>
      <xdr:rowOff>171450</xdr:rowOff>
    </xdr:to>
    <xdr:sp>
      <xdr:nvSpPr>
        <xdr:cNvPr id="48" name="AutoShape 212"/>
        <xdr:cNvSpPr>
          <a:spLocks/>
        </xdr:cNvSpPr>
      </xdr:nvSpPr>
      <xdr:spPr>
        <a:xfrm>
          <a:off x="3143250" y="11020425"/>
          <a:ext cx="171450" cy="133350"/>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26</xdr:row>
      <xdr:rowOff>47625</xdr:rowOff>
    </xdr:from>
    <xdr:to>
      <xdr:col>12</xdr:col>
      <xdr:colOff>76200</xdr:colOff>
      <xdr:row>29</xdr:row>
      <xdr:rowOff>66675</xdr:rowOff>
    </xdr:to>
    <xdr:sp>
      <xdr:nvSpPr>
        <xdr:cNvPr id="49" name="Line 213"/>
        <xdr:cNvSpPr>
          <a:spLocks/>
        </xdr:cNvSpPr>
      </xdr:nvSpPr>
      <xdr:spPr>
        <a:xfrm flipH="1">
          <a:off x="2590800" y="10467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29</xdr:row>
      <xdr:rowOff>66675</xdr:rowOff>
    </xdr:from>
    <xdr:to>
      <xdr:col>14</xdr:col>
      <xdr:colOff>38100</xdr:colOff>
      <xdr:row>29</xdr:row>
      <xdr:rowOff>66675</xdr:rowOff>
    </xdr:to>
    <xdr:sp>
      <xdr:nvSpPr>
        <xdr:cNvPr id="50" name="Line 214"/>
        <xdr:cNvSpPr>
          <a:spLocks/>
        </xdr:cNvSpPr>
      </xdr:nvSpPr>
      <xdr:spPr>
        <a:xfrm>
          <a:off x="2590800" y="107823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123825</xdr:rowOff>
    </xdr:from>
    <xdr:to>
      <xdr:col>14</xdr:col>
      <xdr:colOff>38100</xdr:colOff>
      <xdr:row>27</xdr:row>
      <xdr:rowOff>123825</xdr:rowOff>
    </xdr:to>
    <xdr:sp>
      <xdr:nvSpPr>
        <xdr:cNvPr id="51" name="Line 215"/>
        <xdr:cNvSpPr>
          <a:spLocks/>
        </xdr:cNvSpPr>
      </xdr:nvSpPr>
      <xdr:spPr>
        <a:xfrm>
          <a:off x="2590800" y="10601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35</xdr:row>
      <xdr:rowOff>114300</xdr:rowOff>
    </xdr:from>
    <xdr:to>
      <xdr:col>23</xdr:col>
      <xdr:colOff>95250</xdr:colOff>
      <xdr:row>36</xdr:row>
      <xdr:rowOff>76200</xdr:rowOff>
    </xdr:to>
    <xdr:sp>
      <xdr:nvSpPr>
        <xdr:cNvPr id="52" name="AutoShape 216"/>
        <xdr:cNvSpPr>
          <a:spLocks/>
        </xdr:cNvSpPr>
      </xdr:nvSpPr>
      <xdr:spPr>
        <a:xfrm>
          <a:off x="4743450" y="11887200"/>
          <a:ext cx="171450" cy="142875"/>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39</xdr:row>
      <xdr:rowOff>276225</xdr:rowOff>
    </xdr:from>
    <xdr:to>
      <xdr:col>3</xdr:col>
      <xdr:colOff>200025</xdr:colOff>
      <xdr:row>40</xdr:row>
      <xdr:rowOff>323850</xdr:rowOff>
    </xdr:to>
    <xdr:sp>
      <xdr:nvSpPr>
        <xdr:cNvPr id="53" name="TextBox 217"/>
        <xdr:cNvSpPr txBox="1">
          <a:spLocks noChangeArrowheads="1"/>
        </xdr:cNvSpPr>
      </xdr:nvSpPr>
      <xdr:spPr>
        <a:xfrm>
          <a:off x="371475" y="12744450"/>
          <a:ext cx="457200"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39</xdr:row>
      <xdr:rowOff>342900</xdr:rowOff>
    </xdr:from>
    <xdr:to>
      <xdr:col>15</xdr:col>
      <xdr:colOff>85725</xdr:colOff>
      <xdr:row>40</xdr:row>
      <xdr:rowOff>219075</xdr:rowOff>
    </xdr:to>
    <xdr:sp>
      <xdr:nvSpPr>
        <xdr:cNvPr id="54" name="TextBox 218"/>
        <xdr:cNvSpPr txBox="1">
          <a:spLocks noChangeArrowheads="1"/>
        </xdr:cNvSpPr>
      </xdr:nvSpPr>
      <xdr:spPr>
        <a:xfrm>
          <a:off x="2352675" y="12811125"/>
          <a:ext cx="876300" cy="2286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47625</xdr:colOff>
      <xdr:row>40</xdr:row>
      <xdr:rowOff>295275</xdr:rowOff>
    </xdr:from>
    <xdr:to>
      <xdr:col>4</xdr:col>
      <xdr:colOff>171450</xdr:colOff>
      <xdr:row>41</xdr:row>
      <xdr:rowOff>276225</xdr:rowOff>
    </xdr:to>
    <xdr:sp>
      <xdr:nvSpPr>
        <xdr:cNvPr id="55" name="TextBox 219"/>
        <xdr:cNvSpPr txBox="1">
          <a:spLocks noChangeArrowheads="1"/>
        </xdr:cNvSpPr>
      </xdr:nvSpPr>
      <xdr:spPr>
        <a:xfrm>
          <a:off x="257175" y="13115925"/>
          <a:ext cx="752475"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41</xdr:row>
      <xdr:rowOff>304800</xdr:rowOff>
    </xdr:from>
    <xdr:to>
      <xdr:col>3</xdr:col>
      <xdr:colOff>152400</xdr:colOff>
      <xdr:row>42</xdr:row>
      <xdr:rowOff>285750</xdr:rowOff>
    </xdr:to>
    <xdr:sp>
      <xdr:nvSpPr>
        <xdr:cNvPr id="56" name="TextBox 220"/>
        <xdr:cNvSpPr txBox="1">
          <a:spLocks noChangeArrowheads="1"/>
        </xdr:cNvSpPr>
      </xdr:nvSpPr>
      <xdr:spPr>
        <a:xfrm>
          <a:off x="323850" y="1346835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152400</xdr:colOff>
      <xdr:row>41</xdr:row>
      <xdr:rowOff>304800</xdr:rowOff>
    </xdr:from>
    <xdr:to>
      <xdr:col>13</xdr:col>
      <xdr:colOff>190500</xdr:colOff>
      <xdr:row>42</xdr:row>
      <xdr:rowOff>276225</xdr:rowOff>
    </xdr:to>
    <xdr:sp>
      <xdr:nvSpPr>
        <xdr:cNvPr id="57" name="TextBox 221"/>
        <xdr:cNvSpPr txBox="1">
          <a:spLocks noChangeArrowheads="1"/>
        </xdr:cNvSpPr>
      </xdr:nvSpPr>
      <xdr:spPr>
        <a:xfrm>
          <a:off x="2457450" y="1346835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42</xdr:row>
      <xdr:rowOff>228600</xdr:rowOff>
    </xdr:from>
    <xdr:to>
      <xdr:col>4</xdr:col>
      <xdr:colOff>0</xdr:colOff>
      <xdr:row>43</xdr:row>
      <xdr:rowOff>190500</xdr:rowOff>
    </xdr:to>
    <xdr:sp>
      <xdr:nvSpPr>
        <xdr:cNvPr id="58" name="TextBox 222"/>
        <xdr:cNvSpPr txBox="1">
          <a:spLocks noChangeArrowheads="1"/>
        </xdr:cNvSpPr>
      </xdr:nvSpPr>
      <xdr:spPr>
        <a:xfrm>
          <a:off x="381000" y="13735050"/>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41</xdr:row>
      <xdr:rowOff>304800</xdr:rowOff>
    </xdr:from>
    <xdr:to>
      <xdr:col>25</xdr:col>
      <xdr:colOff>142875</xdr:colOff>
      <xdr:row>42</xdr:row>
      <xdr:rowOff>276225</xdr:rowOff>
    </xdr:to>
    <xdr:sp>
      <xdr:nvSpPr>
        <xdr:cNvPr id="59" name="TextBox 223"/>
        <xdr:cNvSpPr txBox="1">
          <a:spLocks noChangeArrowheads="1"/>
        </xdr:cNvSpPr>
      </xdr:nvSpPr>
      <xdr:spPr>
        <a:xfrm>
          <a:off x="4924425" y="1346835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142875</xdr:colOff>
      <xdr:row>41</xdr:row>
      <xdr:rowOff>295275</xdr:rowOff>
    </xdr:from>
    <xdr:to>
      <xdr:col>35</xdr:col>
      <xdr:colOff>180975</xdr:colOff>
      <xdr:row>42</xdr:row>
      <xdr:rowOff>228600</xdr:rowOff>
    </xdr:to>
    <xdr:sp>
      <xdr:nvSpPr>
        <xdr:cNvPr id="60" name="TextBox 224"/>
        <xdr:cNvSpPr txBox="1">
          <a:spLocks noChangeArrowheads="1"/>
        </xdr:cNvSpPr>
      </xdr:nvSpPr>
      <xdr:spPr>
        <a:xfrm>
          <a:off x="7058025" y="13458825"/>
          <a:ext cx="457200" cy="2762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42</xdr:row>
      <xdr:rowOff>276225</xdr:rowOff>
    </xdr:from>
    <xdr:to>
      <xdr:col>25</xdr:col>
      <xdr:colOff>200025</xdr:colOff>
      <xdr:row>43</xdr:row>
      <xdr:rowOff>228600</xdr:rowOff>
    </xdr:to>
    <xdr:sp>
      <xdr:nvSpPr>
        <xdr:cNvPr id="61" name="TextBox 225"/>
        <xdr:cNvSpPr txBox="1">
          <a:spLocks noChangeArrowheads="1"/>
        </xdr:cNvSpPr>
      </xdr:nvSpPr>
      <xdr:spPr>
        <a:xfrm>
          <a:off x="4981575" y="13782675"/>
          <a:ext cx="457200" cy="2952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152400</xdr:colOff>
      <xdr:row>39</xdr:row>
      <xdr:rowOff>314325</xdr:rowOff>
    </xdr:from>
    <xdr:to>
      <xdr:col>25</xdr:col>
      <xdr:colOff>190500</xdr:colOff>
      <xdr:row>40</xdr:row>
      <xdr:rowOff>295275</xdr:rowOff>
    </xdr:to>
    <xdr:sp>
      <xdr:nvSpPr>
        <xdr:cNvPr id="62" name="TextBox 226"/>
        <xdr:cNvSpPr txBox="1">
          <a:spLocks noChangeArrowheads="1"/>
        </xdr:cNvSpPr>
      </xdr:nvSpPr>
      <xdr:spPr>
        <a:xfrm>
          <a:off x="4972050" y="12782550"/>
          <a:ext cx="457200" cy="3333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40</xdr:row>
      <xdr:rowOff>304800</xdr:rowOff>
    </xdr:from>
    <xdr:to>
      <xdr:col>26</xdr:col>
      <xdr:colOff>161925</xdr:colOff>
      <xdr:row>41</xdr:row>
      <xdr:rowOff>266700</xdr:rowOff>
    </xdr:to>
    <xdr:sp>
      <xdr:nvSpPr>
        <xdr:cNvPr id="63" name="TextBox 227"/>
        <xdr:cNvSpPr txBox="1">
          <a:spLocks noChangeArrowheads="1"/>
        </xdr:cNvSpPr>
      </xdr:nvSpPr>
      <xdr:spPr>
        <a:xfrm>
          <a:off x="4857750" y="13125450"/>
          <a:ext cx="752475"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S30" sqref="S30"/>
    </sheetView>
  </sheetViews>
  <sheetFormatPr defaultColWidth="9.00390625" defaultRowHeight="13.5"/>
  <cols>
    <col min="1" max="16384" width="3.625" style="0" customWidth="1"/>
  </cols>
  <sheetData>
    <row r="3" ht="14.25" thickBot="1"/>
    <row r="4" spans="2:23" ht="13.5" customHeight="1">
      <c r="B4" s="520" t="s">
        <v>373</v>
      </c>
      <c r="C4" s="521"/>
      <c r="D4" s="521"/>
      <c r="E4" s="521"/>
      <c r="F4" s="521"/>
      <c r="G4" s="521"/>
      <c r="H4" s="521"/>
      <c r="I4" s="521"/>
      <c r="J4" s="521"/>
      <c r="K4" s="521"/>
      <c r="L4" s="521"/>
      <c r="M4" s="521"/>
      <c r="N4" s="521"/>
      <c r="O4" s="521"/>
      <c r="P4" s="521"/>
      <c r="Q4" s="521"/>
      <c r="R4" s="521"/>
      <c r="S4" s="521"/>
      <c r="T4" s="521"/>
      <c r="U4" s="521"/>
      <c r="V4" s="521"/>
      <c r="W4" s="522"/>
    </row>
    <row r="5" spans="2:23" ht="13.5">
      <c r="B5" s="523"/>
      <c r="C5" s="524"/>
      <c r="D5" s="524"/>
      <c r="E5" s="524"/>
      <c r="F5" s="524"/>
      <c r="G5" s="524"/>
      <c r="H5" s="524"/>
      <c r="I5" s="524"/>
      <c r="J5" s="524"/>
      <c r="K5" s="524"/>
      <c r="L5" s="524"/>
      <c r="M5" s="524"/>
      <c r="N5" s="524"/>
      <c r="O5" s="524"/>
      <c r="P5" s="524"/>
      <c r="Q5" s="524"/>
      <c r="R5" s="524"/>
      <c r="S5" s="524"/>
      <c r="T5" s="524"/>
      <c r="U5" s="524"/>
      <c r="V5" s="524"/>
      <c r="W5" s="525"/>
    </row>
    <row r="6" spans="2:23" ht="13.5">
      <c r="B6" s="523"/>
      <c r="C6" s="524"/>
      <c r="D6" s="524"/>
      <c r="E6" s="524"/>
      <c r="F6" s="524"/>
      <c r="G6" s="524"/>
      <c r="H6" s="524"/>
      <c r="I6" s="524"/>
      <c r="J6" s="524"/>
      <c r="K6" s="524"/>
      <c r="L6" s="524"/>
      <c r="M6" s="524"/>
      <c r="N6" s="524"/>
      <c r="O6" s="524"/>
      <c r="P6" s="524"/>
      <c r="Q6" s="524"/>
      <c r="R6" s="524"/>
      <c r="S6" s="524"/>
      <c r="T6" s="524"/>
      <c r="U6" s="524"/>
      <c r="V6" s="524"/>
      <c r="W6" s="525"/>
    </row>
    <row r="7" spans="2:23" ht="13.5">
      <c r="B7" s="523"/>
      <c r="C7" s="524"/>
      <c r="D7" s="524"/>
      <c r="E7" s="524"/>
      <c r="F7" s="524"/>
      <c r="G7" s="524"/>
      <c r="H7" s="524"/>
      <c r="I7" s="524"/>
      <c r="J7" s="524"/>
      <c r="K7" s="524"/>
      <c r="L7" s="524"/>
      <c r="M7" s="524"/>
      <c r="N7" s="524"/>
      <c r="O7" s="524"/>
      <c r="P7" s="524"/>
      <c r="Q7" s="524"/>
      <c r="R7" s="524"/>
      <c r="S7" s="524"/>
      <c r="T7" s="524"/>
      <c r="U7" s="524"/>
      <c r="V7" s="524"/>
      <c r="W7" s="525"/>
    </row>
    <row r="8" spans="2:23" ht="13.5">
      <c r="B8" s="523"/>
      <c r="C8" s="524"/>
      <c r="D8" s="524"/>
      <c r="E8" s="524"/>
      <c r="F8" s="524"/>
      <c r="G8" s="524"/>
      <c r="H8" s="524"/>
      <c r="I8" s="524"/>
      <c r="J8" s="524"/>
      <c r="K8" s="524"/>
      <c r="L8" s="524"/>
      <c r="M8" s="524"/>
      <c r="N8" s="524"/>
      <c r="O8" s="524"/>
      <c r="P8" s="524"/>
      <c r="Q8" s="524"/>
      <c r="R8" s="524"/>
      <c r="S8" s="524"/>
      <c r="T8" s="524"/>
      <c r="U8" s="524"/>
      <c r="V8" s="524"/>
      <c r="W8" s="525"/>
    </row>
    <row r="9" spans="2:23" ht="13.5">
      <c r="B9" s="523"/>
      <c r="C9" s="524"/>
      <c r="D9" s="524"/>
      <c r="E9" s="524"/>
      <c r="F9" s="524"/>
      <c r="G9" s="524"/>
      <c r="H9" s="524"/>
      <c r="I9" s="524"/>
      <c r="J9" s="524"/>
      <c r="K9" s="524"/>
      <c r="L9" s="524"/>
      <c r="M9" s="524"/>
      <c r="N9" s="524"/>
      <c r="O9" s="524"/>
      <c r="P9" s="524"/>
      <c r="Q9" s="524"/>
      <c r="R9" s="524"/>
      <c r="S9" s="524"/>
      <c r="T9" s="524"/>
      <c r="U9" s="524"/>
      <c r="V9" s="524"/>
      <c r="W9" s="525"/>
    </row>
    <row r="10" spans="2:23" ht="13.5">
      <c r="B10" s="523"/>
      <c r="C10" s="524"/>
      <c r="D10" s="524"/>
      <c r="E10" s="524"/>
      <c r="F10" s="524"/>
      <c r="G10" s="524"/>
      <c r="H10" s="524"/>
      <c r="I10" s="524"/>
      <c r="J10" s="524"/>
      <c r="K10" s="524"/>
      <c r="L10" s="524"/>
      <c r="M10" s="524"/>
      <c r="N10" s="524"/>
      <c r="O10" s="524"/>
      <c r="P10" s="524"/>
      <c r="Q10" s="524"/>
      <c r="R10" s="524"/>
      <c r="S10" s="524"/>
      <c r="T10" s="524"/>
      <c r="U10" s="524"/>
      <c r="V10" s="524"/>
      <c r="W10" s="525"/>
    </row>
    <row r="11" spans="2:23" ht="13.5">
      <c r="B11" s="523"/>
      <c r="C11" s="524"/>
      <c r="D11" s="524"/>
      <c r="E11" s="524"/>
      <c r="F11" s="524"/>
      <c r="G11" s="524"/>
      <c r="H11" s="524"/>
      <c r="I11" s="524"/>
      <c r="J11" s="524"/>
      <c r="K11" s="524"/>
      <c r="L11" s="524"/>
      <c r="M11" s="524"/>
      <c r="N11" s="524"/>
      <c r="O11" s="524"/>
      <c r="P11" s="524"/>
      <c r="Q11" s="524"/>
      <c r="R11" s="524"/>
      <c r="S11" s="524"/>
      <c r="T11" s="524"/>
      <c r="U11" s="524"/>
      <c r="V11" s="524"/>
      <c r="W11" s="525"/>
    </row>
    <row r="12" spans="2:23" ht="13.5">
      <c r="B12" s="523"/>
      <c r="C12" s="524"/>
      <c r="D12" s="524"/>
      <c r="E12" s="524"/>
      <c r="F12" s="524"/>
      <c r="G12" s="524"/>
      <c r="H12" s="524"/>
      <c r="I12" s="524"/>
      <c r="J12" s="524"/>
      <c r="K12" s="524"/>
      <c r="L12" s="524"/>
      <c r="M12" s="524"/>
      <c r="N12" s="524"/>
      <c r="O12" s="524"/>
      <c r="P12" s="524"/>
      <c r="Q12" s="524"/>
      <c r="R12" s="524"/>
      <c r="S12" s="524"/>
      <c r="T12" s="524"/>
      <c r="U12" s="524"/>
      <c r="V12" s="524"/>
      <c r="W12" s="525"/>
    </row>
    <row r="13" spans="2:23" ht="13.5">
      <c r="B13" s="523"/>
      <c r="C13" s="524"/>
      <c r="D13" s="524"/>
      <c r="E13" s="524"/>
      <c r="F13" s="524"/>
      <c r="G13" s="524"/>
      <c r="H13" s="524"/>
      <c r="I13" s="524"/>
      <c r="J13" s="524"/>
      <c r="K13" s="524"/>
      <c r="L13" s="524"/>
      <c r="M13" s="524"/>
      <c r="N13" s="524"/>
      <c r="O13" s="524"/>
      <c r="P13" s="524"/>
      <c r="Q13" s="524"/>
      <c r="R13" s="524"/>
      <c r="S13" s="524"/>
      <c r="T13" s="524"/>
      <c r="U13" s="524"/>
      <c r="V13" s="524"/>
      <c r="W13" s="525"/>
    </row>
    <row r="14" spans="2:23" ht="13.5">
      <c r="B14" s="523"/>
      <c r="C14" s="524"/>
      <c r="D14" s="524"/>
      <c r="E14" s="524"/>
      <c r="F14" s="524"/>
      <c r="G14" s="524"/>
      <c r="H14" s="524"/>
      <c r="I14" s="524"/>
      <c r="J14" s="524"/>
      <c r="K14" s="524"/>
      <c r="L14" s="524"/>
      <c r="M14" s="524"/>
      <c r="N14" s="524"/>
      <c r="O14" s="524"/>
      <c r="P14" s="524"/>
      <c r="Q14" s="524"/>
      <c r="R14" s="524"/>
      <c r="S14" s="524"/>
      <c r="T14" s="524"/>
      <c r="U14" s="524"/>
      <c r="V14" s="524"/>
      <c r="W14" s="525"/>
    </row>
    <row r="15" spans="2:23" ht="13.5">
      <c r="B15" s="523"/>
      <c r="C15" s="524"/>
      <c r="D15" s="524"/>
      <c r="E15" s="524"/>
      <c r="F15" s="524"/>
      <c r="G15" s="524"/>
      <c r="H15" s="524"/>
      <c r="I15" s="524"/>
      <c r="J15" s="524"/>
      <c r="K15" s="524"/>
      <c r="L15" s="524"/>
      <c r="M15" s="524"/>
      <c r="N15" s="524"/>
      <c r="O15" s="524"/>
      <c r="P15" s="524"/>
      <c r="Q15" s="524"/>
      <c r="R15" s="524"/>
      <c r="S15" s="524"/>
      <c r="T15" s="524"/>
      <c r="U15" s="524"/>
      <c r="V15" s="524"/>
      <c r="W15" s="525"/>
    </row>
    <row r="16" spans="2:23" ht="13.5">
      <c r="B16" s="523"/>
      <c r="C16" s="524"/>
      <c r="D16" s="524"/>
      <c r="E16" s="524"/>
      <c r="F16" s="524"/>
      <c r="G16" s="524"/>
      <c r="H16" s="524"/>
      <c r="I16" s="524"/>
      <c r="J16" s="524"/>
      <c r="K16" s="524"/>
      <c r="L16" s="524"/>
      <c r="M16" s="524"/>
      <c r="N16" s="524"/>
      <c r="O16" s="524"/>
      <c r="P16" s="524"/>
      <c r="Q16" s="524"/>
      <c r="R16" s="524"/>
      <c r="S16" s="524"/>
      <c r="T16" s="524"/>
      <c r="U16" s="524"/>
      <c r="V16" s="524"/>
      <c r="W16" s="525"/>
    </row>
    <row r="17" spans="2:23" ht="13.5">
      <c r="B17" s="523"/>
      <c r="C17" s="524"/>
      <c r="D17" s="524"/>
      <c r="E17" s="524"/>
      <c r="F17" s="524"/>
      <c r="G17" s="524"/>
      <c r="H17" s="524"/>
      <c r="I17" s="524"/>
      <c r="J17" s="524"/>
      <c r="K17" s="524"/>
      <c r="L17" s="524"/>
      <c r="M17" s="524"/>
      <c r="N17" s="524"/>
      <c r="O17" s="524"/>
      <c r="P17" s="524"/>
      <c r="Q17" s="524"/>
      <c r="R17" s="524"/>
      <c r="S17" s="524"/>
      <c r="T17" s="524"/>
      <c r="U17" s="524"/>
      <c r="V17" s="524"/>
      <c r="W17" s="525"/>
    </row>
    <row r="18" spans="2:23" ht="13.5">
      <c r="B18" s="523"/>
      <c r="C18" s="524"/>
      <c r="D18" s="524"/>
      <c r="E18" s="524"/>
      <c r="F18" s="524"/>
      <c r="G18" s="524"/>
      <c r="H18" s="524"/>
      <c r="I18" s="524"/>
      <c r="J18" s="524"/>
      <c r="K18" s="524"/>
      <c r="L18" s="524"/>
      <c r="M18" s="524"/>
      <c r="N18" s="524"/>
      <c r="O18" s="524"/>
      <c r="P18" s="524"/>
      <c r="Q18" s="524"/>
      <c r="R18" s="524"/>
      <c r="S18" s="524"/>
      <c r="T18" s="524"/>
      <c r="U18" s="524"/>
      <c r="V18" s="524"/>
      <c r="W18" s="525"/>
    </row>
    <row r="19" spans="2:23" ht="14.25" thickBot="1">
      <c r="B19" s="526"/>
      <c r="C19" s="527"/>
      <c r="D19" s="527"/>
      <c r="E19" s="527"/>
      <c r="F19" s="527"/>
      <c r="G19" s="527"/>
      <c r="H19" s="527"/>
      <c r="I19" s="527"/>
      <c r="J19" s="527"/>
      <c r="K19" s="527"/>
      <c r="L19" s="527"/>
      <c r="M19" s="527"/>
      <c r="N19" s="527"/>
      <c r="O19" s="527"/>
      <c r="P19" s="527"/>
      <c r="Q19" s="527"/>
      <c r="R19" s="527"/>
      <c r="S19" s="527"/>
      <c r="T19" s="527"/>
      <c r="U19" s="527"/>
      <c r="V19" s="527"/>
      <c r="W19" s="528"/>
    </row>
    <row r="25" spans="2:23" ht="29.25" customHeight="1">
      <c r="B25" s="529" t="s">
        <v>370</v>
      </c>
      <c r="C25" s="529"/>
      <c r="D25" s="529"/>
      <c r="E25" s="529"/>
      <c r="F25" s="529"/>
      <c r="G25" s="529"/>
      <c r="H25" s="529"/>
      <c r="I25" s="529"/>
      <c r="J25" s="529"/>
      <c r="K25" s="529"/>
      <c r="L25" s="529"/>
      <c r="M25" s="529"/>
      <c r="N25" s="529"/>
      <c r="O25" s="529"/>
      <c r="P25" s="529"/>
      <c r="Q25" s="529"/>
      <c r="R25" s="529"/>
      <c r="S25" s="529"/>
      <c r="T25" s="529"/>
      <c r="U25" s="529"/>
      <c r="V25" s="529"/>
      <c r="W25" s="529"/>
    </row>
    <row r="32" ht="14.25" thickBot="1"/>
    <row r="33" spans="2:23" ht="13.5">
      <c r="B33" s="530" t="s">
        <v>371</v>
      </c>
      <c r="C33" s="531"/>
      <c r="D33" s="531"/>
      <c r="E33" s="531"/>
      <c r="F33" s="531"/>
      <c r="G33" s="531"/>
      <c r="H33" s="531"/>
      <c r="I33" s="531"/>
      <c r="J33" s="531"/>
      <c r="K33" s="531"/>
      <c r="L33" s="531"/>
      <c r="M33" s="531"/>
      <c r="N33" s="531"/>
      <c r="O33" s="531"/>
      <c r="P33" s="531"/>
      <c r="Q33" s="531"/>
      <c r="R33" s="531"/>
      <c r="S33" s="531"/>
      <c r="T33" s="531"/>
      <c r="U33" s="531"/>
      <c r="V33" s="531"/>
      <c r="W33" s="532"/>
    </row>
    <row r="34" spans="2:23" ht="13.5">
      <c r="B34" s="533"/>
      <c r="C34" s="534"/>
      <c r="D34" s="534"/>
      <c r="E34" s="534"/>
      <c r="F34" s="534"/>
      <c r="G34" s="534"/>
      <c r="H34" s="534"/>
      <c r="I34" s="534"/>
      <c r="J34" s="534"/>
      <c r="K34" s="534"/>
      <c r="L34" s="534"/>
      <c r="M34" s="534"/>
      <c r="N34" s="534"/>
      <c r="O34" s="534"/>
      <c r="P34" s="534"/>
      <c r="Q34" s="534"/>
      <c r="R34" s="534"/>
      <c r="S34" s="534"/>
      <c r="T34" s="534"/>
      <c r="U34" s="534"/>
      <c r="V34" s="534"/>
      <c r="W34" s="535"/>
    </row>
    <row r="35" spans="2:23" ht="13.5">
      <c r="B35" s="533"/>
      <c r="C35" s="534"/>
      <c r="D35" s="534"/>
      <c r="E35" s="534"/>
      <c r="F35" s="534"/>
      <c r="G35" s="534"/>
      <c r="H35" s="534"/>
      <c r="I35" s="534"/>
      <c r="J35" s="534"/>
      <c r="K35" s="534"/>
      <c r="L35" s="534"/>
      <c r="M35" s="534"/>
      <c r="N35" s="534"/>
      <c r="O35" s="534"/>
      <c r="P35" s="534"/>
      <c r="Q35" s="534"/>
      <c r="R35" s="534"/>
      <c r="S35" s="534"/>
      <c r="T35" s="534"/>
      <c r="U35" s="534"/>
      <c r="V35" s="534"/>
      <c r="W35" s="535"/>
    </row>
    <row r="36" spans="2:23" ht="13.5">
      <c r="B36" s="533"/>
      <c r="C36" s="534"/>
      <c r="D36" s="534"/>
      <c r="E36" s="534"/>
      <c r="F36" s="534"/>
      <c r="G36" s="534"/>
      <c r="H36" s="534"/>
      <c r="I36" s="534"/>
      <c r="J36" s="534"/>
      <c r="K36" s="534"/>
      <c r="L36" s="534"/>
      <c r="M36" s="534"/>
      <c r="N36" s="534"/>
      <c r="O36" s="534"/>
      <c r="P36" s="534"/>
      <c r="Q36" s="534"/>
      <c r="R36" s="534"/>
      <c r="S36" s="534"/>
      <c r="T36" s="534"/>
      <c r="U36" s="534"/>
      <c r="V36" s="534"/>
      <c r="W36" s="535"/>
    </row>
    <row r="37" spans="2:23" ht="13.5">
      <c r="B37" s="533"/>
      <c r="C37" s="534"/>
      <c r="D37" s="534"/>
      <c r="E37" s="534"/>
      <c r="F37" s="534"/>
      <c r="G37" s="534"/>
      <c r="H37" s="534"/>
      <c r="I37" s="534"/>
      <c r="J37" s="534"/>
      <c r="K37" s="534"/>
      <c r="L37" s="534"/>
      <c r="M37" s="534"/>
      <c r="N37" s="534"/>
      <c r="O37" s="534"/>
      <c r="P37" s="534"/>
      <c r="Q37" s="534"/>
      <c r="R37" s="534"/>
      <c r="S37" s="534"/>
      <c r="T37" s="534"/>
      <c r="U37" s="534"/>
      <c r="V37" s="534"/>
      <c r="W37" s="535"/>
    </row>
    <row r="38" spans="2:23" ht="13.5">
      <c r="B38" s="533"/>
      <c r="C38" s="534"/>
      <c r="D38" s="534"/>
      <c r="E38" s="534"/>
      <c r="F38" s="534"/>
      <c r="G38" s="534"/>
      <c r="H38" s="534"/>
      <c r="I38" s="534"/>
      <c r="J38" s="534"/>
      <c r="K38" s="534"/>
      <c r="L38" s="534"/>
      <c r="M38" s="534"/>
      <c r="N38" s="534"/>
      <c r="O38" s="534"/>
      <c r="P38" s="534"/>
      <c r="Q38" s="534"/>
      <c r="R38" s="534"/>
      <c r="S38" s="534"/>
      <c r="T38" s="534"/>
      <c r="U38" s="534"/>
      <c r="V38" s="534"/>
      <c r="W38" s="535"/>
    </row>
    <row r="39" spans="2:23" ht="13.5">
      <c r="B39" s="533"/>
      <c r="C39" s="534"/>
      <c r="D39" s="534"/>
      <c r="E39" s="534"/>
      <c r="F39" s="534"/>
      <c r="G39" s="534"/>
      <c r="H39" s="534"/>
      <c r="I39" s="534"/>
      <c r="J39" s="534"/>
      <c r="K39" s="534"/>
      <c r="L39" s="534"/>
      <c r="M39" s="534"/>
      <c r="N39" s="534"/>
      <c r="O39" s="534"/>
      <c r="P39" s="534"/>
      <c r="Q39" s="534"/>
      <c r="R39" s="534"/>
      <c r="S39" s="534"/>
      <c r="T39" s="534"/>
      <c r="U39" s="534"/>
      <c r="V39" s="534"/>
      <c r="W39" s="535"/>
    </row>
    <row r="40" spans="2:23" ht="13.5">
      <c r="B40" s="533"/>
      <c r="C40" s="534"/>
      <c r="D40" s="534"/>
      <c r="E40" s="534"/>
      <c r="F40" s="534"/>
      <c r="G40" s="534"/>
      <c r="H40" s="534"/>
      <c r="I40" s="534"/>
      <c r="J40" s="534"/>
      <c r="K40" s="534"/>
      <c r="L40" s="534"/>
      <c r="M40" s="534"/>
      <c r="N40" s="534"/>
      <c r="O40" s="534"/>
      <c r="P40" s="534"/>
      <c r="Q40" s="534"/>
      <c r="R40" s="534"/>
      <c r="S40" s="534"/>
      <c r="T40" s="534"/>
      <c r="U40" s="534"/>
      <c r="V40" s="534"/>
      <c r="W40" s="535"/>
    </row>
    <row r="41" spans="2:23" ht="13.5">
      <c r="B41" s="533"/>
      <c r="C41" s="534"/>
      <c r="D41" s="534"/>
      <c r="E41" s="534"/>
      <c r="F41" s="534"/>
      <c r="G41" s="534"/>
      <c r="H41" s="534"/>
      <c r="I41" s="534"/>
      <c r="J41" s="534"/>
      <c r="K41" s="534"/>
      <c r="L41" s="534"/>
      <c r="M41" s="534"/>
      <c r="N41" s="534"/>
      <c r="O41" s="534"/>
      <c r="P41" s="534"/>
      <c r="Q41" s="534"/>
      <c r="R41" s="534"/>
      <c r="S41" s="534"/>
      <c r="T41" s="534"/>
      <c r="U41" s="534"/>
      <c r="V41" s="534"/>
      <c r="W41" s="535"/>
    </row>
    <row r="42" spans="2:23" ht="14.25" thickBot="1">
      <c r="B42" s="536"/>
      <c r="C42" s="537"/>
      <c r="D42" s="537"/>
      <c r="E42" s="537"/>
      <c r="F42" s="537"/>
      <c r="G42" s="537"/>
      <c r="H42" s="537"/>
      <c r="I42" s="537"/>
      <c r="J42" s="537"/>
      <c r="K42" s="537"/>
      <c r="L42" s="537"/>
      <c r="M42" s="537"/>
      <c r="N42" s="537"/>
      <c r="O42" s="537"/>
      <c r="P42" s="537"/>
      <c r="Q42" s="537"/>
      <c r="R42" s="537"/>
      <c r="S42" s="537"/>
      <c r="T42" s="537"/>
      <c r="U42" s="537"/>
      <c r="V42" s="537"/>
      <c r="W42" s="538"/>
    </row>
    <row r="45" spans="2:23" ht="13.5">
      <c r="B45" s="539" t="s">
        <v>372</v>
      </c>
      <c r="C45" s="540"/>
      <c r="D45" s="540"/>
      <c r="E45" s="540"/>
      <c r="F45" s="540"/>
      <c r="G45" s="540"/>
      <c r="H45" s="540"/>
      <c r="I45" s="540"/>
      <c r="J45" s="540"/>
      <c r="K45" s="540"/>
      <c r="L45" s="540"/>
      <c r="M45" s="540"/>
      <c r="N45" s="540"/>
      <c r="O45" s="540"/>
      <c r="P45" s="540"/>
      <c r="Q45" s="540"/>
      <c r="R45" s="540"/>
      <c r="S45" s="540"/>
      <c r="T45" s="540"/>
      <c r="U45" s="540"/>
      <c r="V45" s="540"/>
      <c r="W45" s="540"/>
    </row>
    <row r="46" spans="2:23" ht="13.5">
      <c r="B46" s="540"/>
      <c r="C46" s="540"/>
      <c r="D46" s="540"/>
      <c r="E46" s="540"/>
      <c r="F46" s="540"/>
      <c r="G46" s="540"/>
      <c r="H46" s="540"/>
      <c r="I46" s="540"/>
      <c r="J46" s="540"/>
      <c r="K46" s="540"/>
      <c r="L46" s="540"/>
      <c r="M46" s="540"/>
      <c r="N46" s="540"/>
      <c r="O46" s="540"/>
      <c r="P46" s="540"/>
      <c r="Q46" s="540"/>
      <c r="R46" s="540"/>
      <c r="S46" s="540"/>
      <c r="T46" s="540"/>
      <c r="U46" s="540"/>
      <c r="V46" s="540"/>
      <c r="W46" s="540"/>
    </row>
    <row r="47" spans="2:23" ht="13.5">
      <c r="B47" s="540"/>
      <c r="C47" s="540"/>
      <c r="D47" s="540"/>
      <c r="E47" s="540"/>
      <c r="F47" s="540"/>
      <c r="G47" s="540"/>
      <c r="H47" s="540"/>
      <c r="I47" s="540"/>
      <c r="J47" s="540"/>
      <c r="K47" s="540"/>
      <c r="L47" s="540"/>
      <c r="M47" s="540"/>
      <c r="N47" s="540"/>
      <c r="O47" s="540"/>
      <c r="P47" s="540"/>
      <c r="Q47" s="540"/>
      <c r="R47" s="540"/>
      <c r="S47" s="540"/>
      <c r="T47" s="540"/>
      <c r="U47" s="540"/>
      <c r="V47" s="540"/>
      <c r="W47" s="540"/>
    </row>
    <row r="48" spans="2:23" ht="13.5">
      <c r="B48" s="540"/>
      <c r="C48" s="540"/>
      <c r="D48" s="540"/>
      <c r="E48" s="540"/>
      <c r="F48" s="540"/>
      <c r="G48" s="540"/>
      <c r="H48" s="540"/>
      <c r="I48" s="540"/>
      <c r="J48" s="540"/>
      <c r="K48" s="540"/>
      <c r="L48" s="540"/>
      <c r="M48" s="540"/>
      <c r="N48" s="540"/>
      <c r="O48" s="540"/>
      <c r="P48" s="540"/>
      <c r="Q48" s="540"/>
      <c r="R48" s="540"/>
      <c r="S48" s="540"/>
      <c r="T48" s="540"/>
      <c r="U48" s="540"/>
      <c r="V48" s="540"/>
      <c r="W48" s="540"/>
    </row>
    <row r="49" spans="2:23" ht="13.5">
      <c r="B49" s="540"/>
      <c r="C49" s="540"/>
      <c r="D49" s="540"/>
      <c r="E49" s="540"/>
      <c r="F49" s="540"/>
      <c r="G49" s="540"/>
      <c r="H49" s="540"/>
      <c r="I49" s="540"/>
      <c r="J49" s="540"/>
      <c r="K49" s="540"/>
      <c r="L49" s="540"/>
      <c r="M49" s="540"/>
      <c r="N49" s="540"/>
      <c r="O49" s="540"/>
      <c r="P49" s="540"/>
      <c r="Q49" s="540"/>
      <c r="R49" s="540"/>
      <c r="S49" s="540"/>
      <c r="T49" s="540"/>
      <c r="U49" s="540"/>
      <c r="V49" s="540"/>
      <c r="W49" s="540"/>
    </row>
  </sheetData>
  <mergeCells count="4">
    <mergeCell ref="B4:W19"/>
    <mergeCell ref="B25:W25"/>
    <mergeCell ref="B33:W42"/>
    <mergeCell ref="B45:W49"/>
  </mergeCells>
  <printOptions/>
  <pageMargins left="0.75" right="0.75" top="1" bottom="1" header="0.512" footer="0.512"/>
  <pageSetup horizontalDpi="600" verticalDpi="600" orientation="portrait" paperSize="9"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sheetPr codeName="Sheet2"/>
  <dimension ref="A2:AR50"/>
  <sheetViews>
    <sheetView showGridLines="0" zoomScaleSheetLayoutView="85" workbookViewId="0" topLeftCell="A4">
      <selection activeCell="J11" sqref="J11:V1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5.5" customHeight="1"/>
    <row r="2" spans="1:44" s="1" customFormat="1" ht="53.25" customHeight="1">
      <c r="A2" s="167" t="s">
        <v>366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s="1" customFormat="1" ht="21.75" customHeight="1">
      <c r="A3" s="196" t="s">
        <v>112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47"/>
      <c r="AE3" s="159" t="s">
        <v>90</v>
      </c>
      <c r="AF3" s="159"/>
      <c r="AG3" s="159"/>
      <c r="AH3" s="159"/>
      <c r="AI3" s="159"/>
      <c r="AJ3" s="197"/>
      <c r="AK3" s="197"/>
      <c r="AL3" s="197"/>
      <c r="AM3" s="197"/>
      <c r="AN3" s="197"/>
      <c r="AO3" s="197"/>
      <c r="AP3" s="197"/>
      <c r="AQ3" s="197"/>
      <c r="AR3" s="197"/>
    </row>
    <row r="4" spans="1:44" s="1" customFormat="1" ht="21.75"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47"/>
      <c r="AE4" s="159" t="s">
        <v>91</v>
      </c>
      <c r="AF4" s="159"/>
      <c r="AG4" s="159"/>
      <c r="AH4" s="159"/>
      <c r="AI4" s="159"/>
      <c r="AJ4" s="198"/>
      <c r="AK4" s="198"/>
      <c r="AL4" s="198"/>
      <c r="AM4" s="198"/>
      <c r="AN4" s="198"/>
      <c r="AO4" s="198"/>
      <c r="AP4" s="198"/>
      <c r="AQ4" s="198"/>
      <c r="AR4" s="198"/>
    </row>
    <row r="5" spans="1:44" s="1" customFormat="1" ht="21.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27"/>
      <c r="AE5" s="199" t="s">
        <v>92</v>
      </c>
      <c r="AF5" s="199"/>
      <c r="AG5" s="199"/>
      <c r="AH5" s="199"/>
      <c r="AI5" s="199"/>
      <c r="AJ5" s="198"/>
      <c r="AK5" s="198"/>
      <c r="AL5" s="198"/>
      <c r="AM5" s="198"/>
      <c r="AN5" s="198"/>
      <c r="AO5" s="198"/>
      <c r="AP5" s="198"/>
      <c r="AQ5" s="198"/>
      <c r="AR5" s="198"/>
    </row>
    <row r="6" spans="1:44" s="1" customFormat="1" ht="9"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4"/>
      <c r="AF6" s="4"/>
      <c r="AG6" s="4"/>
      <c r="AH6" s="4"/>
      <c r="AI6" s="4"/>
      <c r="AJ6" s="4"/>
      <c r="AK6" s="4"/>
      <c r="AL6" s="4"/>
      <c r="AM6" s="4"/>
      <c r="AN6" s="4"/>
      <c r="AO6" s="4"/>
      <c r="AP6" s="4"/>
      <c r="AQ6" s="4"/>
      <c r="AR6" s="4"/>
    </row>
    <row r="7" spans="1:44" s="1" customFormat="1" ht="28.5" customHeight="1">
      <c r="A7" s="161" t="s">
        <v>113</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0"/>
      <c r="AF7" s="160"/>
      <c r="AG7" s="160"/>
      <c r="AH7" s="160"/>
      <c r="AI7" s="160"/>
      <c r="AJ7" s="160"/>
      <c r="AK7" s="160"/>
      <c r="AL7" s="160"/>
      <c r="AM7" s="160"/>
      <c r="AN7" s="160"/>
      <c r="AO7" s="160"/>
      <c r="AP7" s="160"/>
      <c r="AQ7" s="160"/>
      <c r="AR7" s="160"/>
    </row>
    <row r="8" spans="1:44" s="1" customFormat="1" ht="64.5" customHeight="1">
      <c r="A8" s="200" t="s">
        <v>114</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2"/>
    </row>
    <row r="9" spans="1:44" s="1" customFormat="1" ht="21" customHeight="1">
      <c r="A9" s="146" t="s">
        <v>55</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row>
    <row r="10" spans="1:44" s="1" customFormat="1" ht="15.75" customHeight="1" thickBot="1">
      <c r="A10" s="66"/>
      <c r="B10" s="66"/>
      <c r="C10" s="66"/>
      <c r="D10" s="66"/>
      <c r="E10" s="66"/>
      <c r="F10" s="66"/>
      <c r="G10" s="66"/>
      <c r="H10" s="66"/>
      <c r="I10" s="66"/>
      <c r="J10" s="67"/>
      <c r="K10" s="67"/>
      <c r="L10" s="67"/>
      <c r="M10" s="67"/>
      <c r="N10" s="67"/>
      <c r="O10" s="67"/>
      <c r="P10" s="67"/>
      <c r="Q10" s="67"/>
      <c r="R10" s="67"/>
      <c r="S10" s="67"/>
      <c r="T10" s="67"/>
      <c r="U10" s="67"/>
      <c r="V10" s="67"/>
      <c r="W10" s="68"/>
      <c r="X10" s="69"/>
      <c r="Y10" s="69"/>
      <c r="Z10" s="69"/>
      <c r="AA10" s="69"/>
      <c r="AB10" s="69"/>
      <c r="AC10" s="69"/>
      <c r="AD10" s="69"/>
      <c r="AE10" s="69"/>
      <c r="AF10" s="69"/>
      <c r="AG10" s="69"/>
      <c r="AH10" s="69"/>
      <c r="AI10" s="69"/>
      <c r="AJ10" s="69"/>
      <c r="AK10" s="69"/>
      <c r="AL10" s="69"/>
      <c r="AM10" s="69"/>
      <c r="AN10" s="69"/>
      <c r="AO10" s="69"/>
      <c r="AP10" s="69"/>
      <c r="AQ10" s="69"/>
      <c r="AR10" s="69"/>
    </row>
    <row r="11" spans="1:44" s="1" customFormat="1" ht="30" customHeight="1" thickBot="1">
      <c r="A11" s="168" t="s">
        <v>22</v>
      </c>
      <c r="B11" s="165"/>
      <c r="C11" s="165"/>
      <c r="D11" s="165"/>
      <c r="E11" s="165"/>
      <c r="F11" s="165"/>
      <c r="G11" s="165"/>
      <c r="H11" s="165"/>
      <c r="I11" s="166"/>
      <c r="J11" s="163"/>
      <c r="K11" s="164"/>
      <c r="L11" s="164"/>
      <c r="M11" s="164"/>
      <c r="N11" s="164"/>
      <c r="O11" s="164"/>
      <c r="P11" s="164"/>
      <c r="Q11" s="164"/>
      <c r="R11" s="164"/>
      <c r="S11" s="164"/>
      <c r="T11" s="164"/>
      <c r="U11" s="164"/>
      <c r="V11" s="164"/>
      <c r="W11" s="168" t="s">
        <v>56</v>
      </c>
      <c r="X11" s="165"/>
      <c r="Y11" s="165"/>
      <c r="Z11" s="165"/>
      <c r="AA11" s="165"/>
      <c r="AB11" s="165"/>
      <c r="AC11" s="165"/>
      <c r="AD11" s="165"/>
      <c r="AE11" s="166"/>
      <c r="AF11" s="163"/>
      <c r="AG11" s="164"/>
      <c r="AH11" s="164"/>
      <c r="AI11" s="164"/>
      <c r="AJ11" s="164"/>
      <c r="AK11" s="164"/>
      <c r="AL11" s="164"/>
      <c r="AM11" s="164"/>
      <c r="AN11" s="164"/>
      <c r="AO11" s="164"/>
      <c r="AP11" s="164"/>
      <c r="AQ11" s="164"/>
      <c r="AR11" s="162"/>
    </row>
    <row r="12" spans="1:44" s="1" customFormat="1" ht="24.75" customHeight="1">
      <c r="A12" s="66"/>
      <c r="B12" s="66"/>
      <c r="C12" s="66"/>
      <c r="D12" s="66"/>
      <c r="E12" s="66"/>
      <c r="F12" s="66"/>
      <c r="G12" s="66"/>
      <c r="H12" s="66"/>
      <c r="I12" s="66"/>
      <c r="J12" s="67"/>
      <c r="K12" s="67"/>
      <c r="L12" s="67"/>
      <c r="M12" s="67"/>
      <c r="N12" s="67"/>
      <c r="O12" s="67"/>
      <c r="P12" s="67"/>
      <c r="Q12" s="67"/>
      <c r="R12" s="67"/>
      <c r="S12" s="67"/>
      <c r="T12" s="67"/>
      <c r="U12" s="67"/>
      <c r="V12" s="67"/>
      <c r="W12" s="148"/>
      <c r="X12" s="149"/>
      <c r="Y12" s="149"/>
      <c r="Z12" s="149"/>
      <c r="AA12" s="149"/>
      <c r="AB12" s="149"/>
      <c r="AC12" s="149"/>
      <c r="AD12" s="149"/>
      <c r="AE12" s="149"/>
      <c r="AF12" s="149"/>
      <c r="AG12" s="149"/>
      <c r="AH12" s="149"/>
      <c r="AI12" s="149"/>
      <c r="AJ12" s="149"/>
      <c r="AK12" s="149"/>
      <c r="AL12" s="149"/>
      <c r="AM12" s="149"/>
      <c r="AN12" s="149"/>
      <c r="AO12" s="149"/>
      <c r="AP12" s="149"/>
      <c r="AQ12" s="149"/>
      <c r="AR12" s="149"/>
    </row>
    <row r="13" spans="1:44" s="1" customFormat="1" ht="20.25" customHeight="1">
      <c r="A13" s="150" t="s">
        <v>58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row>
    <row r="14" spans="1:44" s="1" customFormat="1" ht="16.5" customHeight="1" thickBot="1">
      <c r="A14" s="70"/>
      <c r="B14" s="72" t="s">
        <v>57</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row>
    <row r="15" spans="1:44" s="1" customFormat="1" ht="11.25" customHeight="1">
      <c r="A15" s="73"/>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6"/>
    </row>
    <row r="16" spans="1:44" s="1" customFormat="1" ht="30" customHeight="1">
      <c r="A16" s="77"/>
      <c r="B16" s="71"/>
      <c r="C16" s="71"/>
      <c r="D16" s="71" t="s">
        <v>51</v>
      </c>
      <c r="E16" s="71"/>
      <c r="F16" s="71"/>
      <c r="G16" s="71"/>
      <c r="H16" s="71"/>
      <c r="I16" s="71"/>
      <c r="J16" s="71"/>
      <c r="K16" s="71" t="s">
        <v>59</v>
      </c>
      <c r="L16" s="71"/>
      <c r="M16" s="71"/>
      <c r="N16" s="71"/>
      <c r="O16" s="71"/>
      <c r="P16" s="71"/>
      <c r="Q16" s="71"/>
      <c r="R16" s="71"/>
      <c r="S16" s="71"/>
      <c r="T16" s="71"/>
      <c r="U16" s="71"/>
      <c r="V16" s="71"/>
      <c r="W16" s="71"/>
      <c r="X16" s="71"/>
      <c r="Y16" s="71"/>
      <c r="Z16" s="71"/>
      <c r="AA16" s="173"/>
      <c r="AB16" s="174"/>
      <c r="AC16" s="174"/>
      <c r="AD16" s="174"/>
      <c r="AE16" s="174"/>
      <c r="AF16" s="174"/>
      <c r="AG16" s="174"/>
      <c r="AH16" s="174"/>
      <c r="AI16" s="174"/>
      <c r="AJ16" s="174"/>
      <c r="AK16" s="175"/>
      <c r="AL16" s="78"/>
      <c r="AM16" s="78"/>
      <c r="AN16" s="71"/>
      <c r="AO16" s="71"/>
      <c r="AP16" s="71"/>
      <c r="AQ16" s="71"/>
      <c r="AR16" s="79"/>
    </row>
    <row r="17" spans="1:44" s="1" customFormat="1" ht="24.75" customHeight="1" thickBot="1">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9"/>
    </row>
    <row r="18" spans="1:44" ht="12"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80"/>
      <c r="AC18" s="57"/>
      <c r="AD18" s="57"/>
      <c r="AE18" s="57"/>
      <c r="AF18" s="57"/>
      <c r="AG18" s="57"/>
      <c r="AH18" s="57"/>
      <c r="AI18" s="57"/>
      <c r="AJ18" s="57"/>
      <c r="AK18" s="57"/>
      <c r="AL18" s="57"/>
      <c r="AM18" s="57"/>
      <c r="AN18" s="57"/>
      <c r="AO18" s="57"/>
      <c r="AP18" s="57"/>
      <c r="AQ18" s="57"/>
      <c r="AR18" s="57"/>
    </row>
    <row r="19" spans="1:44" s="2" customFormat="1" ht="20.25" customHeight="1" thickBot="1">
      <c r="A19" s="152" t="s">
        <v>61</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row>
    <row r="20" spans="1:44" s="1" customFormat="1" ht="19.5" customHeight="1" thickTop="1">
      <c r="A20" s="233" t="s">
        <v>367</v>
      </c>
      <c r="B20" s="234"/>
      <c r="C20" s="234"/>
      <c r="D20" s="234"/>
      <c r="E20" s="234"/>
      <c r="F20" s="234"/>
      <c r="G20" s="234"/>
      <c r="H20" s="234"/>
      <c r="I20" s="235"/>
      <c r="J20" s="192" t="s">
        <v>93</v>
      </c>
      <c r="K20" s="192"/>
      <c r="L20" s="192"/>
      <c r="M20" s="193"/>
      <c r="N20" s="179"/>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1"/>
      <c r="AN20" s="153"/>
      <c r="AO20" s="154"/>
      <c r="AP20" s="154"/>
      <c r="AQ20" s="154"/>
      <c r="AR20" s="155"/>
    </row>
    <row r="21" spans="1:44" s="1" customFormat="1" ht="38.25" customHeight="1" thickBot="1">
      <c r="A21" s="236"/>
      <c r="B21" s="237"/>
      <c r="C21" s="237"/>
      <c r="D21" s="237"/>
      <c r="E21" s="237"/>
      <c r="F21" s="237"/>
      <c r="G21" s="237"/>
      <c r="H21" s="237"/>
      <c r="I21" s="238"/>
      <c r="J21" s="203" t="s">
        <v>23</v>
      </c>
      <c r="K21" s="203"/>
      <c r="L21" s="203"/>
      <c r="M21" s="204"/>
      <c r="N21" s="215"/>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177"/>
      <c r="AM21" s="178"/>
      <c r="AN21" s="156"/>
      <c r="AO21" s="157"/>
      <c r="AP21" s="157"/>
      <c r="AQ21" s="157"/>
      <c r="AR21" s="158"/>
    </row>
    <row r="22" spans="1:44" s="1" customFormat="1" ht="30" customHeight="1" thickTop="1">
      <c r="A22" s="236"/>
      <c r="B22" s="237"/>
      <c r="C22" s="237"/>
      <c r="D22" s="237"/>
      <c r="E22" s="237"/>
      <c r="F22" s="237"/>
      <c r="G22" s="237"/>
      <c r="H22" s="237"/>
      <c r="I22" s="238"/>
      <c r="J22" s="203" t="s">
        <v>24</v>
      </c>
      <c r="K22" s="203"/>
      <c r="L22" s="203"/>
      <c r="M22" s="204"/>
      <c r="N22" s="48" t="s">
        <v>47</v>
      </c>
      <c r="O22" s="171"/>
      <c r="P22" s="171"/>
      <c r="Q22" s="171"/>
      <c r="R22" s="170"/>
      <c r="S22" s="170"/>
      <c r="T22" s="170"/>
      <c r="U22" s="170"/>
      <c r="V22" s="169" t="s">
        <v>48</v>
      </c>
      <c r="W22" s="169"/>
      <c r="X22" s="170"/>
      <c r="Y22" s="170"/>
      <c r="Z22" s="170"/>
      <c r="AA22" s="170"/>
      <c r="AB22" s="170"/>
      <c r="AC22" s="169" t="s">
        <v>25</v>
      </c>
      <c r="AD22" s="169"/>
      <c r="AE22" s="170"/>
      <c r="AF22" s="170"/>
      <c r="AG22" s="170"/>
      <c r="AH22" s="170"/>
      <c r="AI22" s="170"/>
      <c r="AJ22" s="170"/>
      <c r="AK22" s="170"/>
      <c r="AL22" s="170"/>
      <c r="AM22" s="170"/>
      <c r="AN22" s="170"/>
      <c r="AO22" s="170"/>
      <c r="AP22" s="170"/>
      <c r="AQ22" s="170"/>
      <c r="AR22" s="172"/>
    </row>
    <row r="23" spans="1:44" s="1" customFormat="1" ht="30" customHeight="1">
      <c r="A23" s="236"/>
      <c r="B23" s="237"/>
      <c r="C23" s="237"/>
      <c r="D23" s="237"/>
      <c r="E23" s="237"/>
      <c r="F23" s="237"/>
      <c r="G23" s="237"/>
      <c r="H23" s="237"/>
      <c r="I23" s="238"/>
      <c r="J23" s="195" t="s">
        <v>94</v>
      </c>
      <c r="K23" s="169"/>
      <c r="L23" s="169"/>
      <c r="M23" s="190"/>
      <c r="N23" s="191"/>
      <c r="O23" s="191"/>
      <c r="P23" s="191"/>
      <c r="Q23" s="191"/>
      <c r="R23" s="191"/>
      <c r="S23" s="191"/>
      <c r="T23" s="191"/>
      <c r="U23" s="191"/>
      <c r="V23" s="191"/>
      <c r="W23" s="191"/>
      <c r="X23" s="191"/>
      <c r="Y23" s="191"/>
      <c r="Z23" s="191"/>
      <c r="AA23" s="183" t="s">
        <v>95</v>
      </c>
      <c r="AB23" s="183"/>
      <c r="AC23" s="191"/>
      <c r="AD23" s="191"/>
      <c r="AE23" s="191"/>
      <c r="AF23" s="191"/>
      <c r="AG23" s="191"/>
      <c r="AH23" s="191"/>
      <c r="AI23" s="191"/>
      <c r="AJ23" s="191"/>
      <c r="AK23" s="191"/>
      <c r="AL23" s="191"/>
      <c r="AM23" s="191"/>
      <c r="AN23" s="191"/>
      <c r="AO23" s="191"/>
      <c r="AP23" s="191"/>
      <c r="AQ23" s="191"/>
      <c r="AR23" s="211"/>
    </row>
    <row r="24" spans="1:44" s="1" customFormat="1" ht="30" customHeight="1">
      <c r="A24" s="236"/>
      <c r="B24" s="237"/>
      <c r="C24" s="237"/>
      <c r="D24" s="237"/>
      <c r="E24" s="237"/>
      <c r="F24" s="237"/>
      <c r="G24" s="237"/>
      <c r="H24" s="237"/>
      <c r="I24" s="238"/>
      <c r="J24" s="182" t="s">
        <v>26</v>
      </c>
      <c r="K24" s="183"/>
      <c r="L24" s="194"/>
      <c r="M24" s="194"/>
      <c r="N24" s="194"/>
      <c r="O24" s="194"/>
      <c r="P24" s="194"/>
      <c r="Q24" s="194"/>
      <c r="R24" s="194"/>
      <c r="S24" s="194"/>
      <c r="T24" s="194"/>
      <c r="U24" s="194"/>
      <c r="V24" s="194"/>
      <c r="W24" s="194"/>
      <c r="X24" s="194"/>
      <c r="Y24" s="194"/>
      <c r="Z24" s="194"/>
      <c r="AA24" s="182" t="s">
        <v>29</v>
      </c>
      <c r="AB24" s="183"/>
      <c r="AC24" s="214"/>
      <c r="AD24" s="214"/>
      <c r="AE24" s="214"/>
      <c r="AF24" s="214"/>
      <c r="AG24" s="214"/>
      <c r="AH24" s="214"/>
      <c r="AI24" s="214"/>
      <c r="AJ24" s="214"/>
      <c r="AK24" s="214"/>
      <c r="AL24" s="214"/>
      <c r="AM24" s="214"/>
      <c r="AN24" s="214"/>
      <c r="AO24" s="6" t="s">
        <v>49</v>
      </c>
      <c r="AP24" s="232"/>
      <c r="AQ24" s="232"/>
      <c r="AR24" s="7" t="s">
        <v>50</v>
      </c>
    </row>
    <row r="25" spans="1:44" s="1" customFormat="1" ht="33" customHeight="1">
      <c r="A25" s="217" t="s">
        <v>96</v>
      </c>
      <c r="B25" s="218"/>
      <c r="C25" s="218"/>
      <c r="D25" s="218"/>
      <c r="E25" s="218"/>
      <c r="F25" s="218"/>
      <c r="G25" s="218"/>
      <c r="H25" s="218"/>
      <c r="I25" s="219"/>
      <c r="J25" s="212" t="s">
        <v>97</v>
      </c>
      <c r="K25" s="203"/>
      <c r="L25" s="203"/>
      <c r="M25" s="204"/>
      <c r="N25" s="226"/>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8"/>
    </row>
    <row r="26" spans="1:44" s="1" customFormat="1" ht="33" customHeight="1">
      <c r="A26" s="220"/>
      <c r="B26" s="221"/>
      <c r="C26" s="221"/>
      <c r="D26" s="221"/>
      <c r="E26" s="221"/>
      <c r="F26" s="221"/>
      <c r="G26" s="221"/>
      <c r="H26" s="221"/>
      <c r="I26" s="222"/>
      <c r="J26" s="212" t="s">
        <v>98</v>
      </c>
      <c r="K26" s="203"/>
      <c r="L26" s="203"/>
      <c r="M26" s="204"/>
      <c r="N26" s="226"/>
      <c r="O26" s="227"/>
      <c r="P26" s="227"/>
      <c r="Q26" s="227"/>
      <c r="R26" s="227"/>
      <c r="S26" s="227"/>
      <c r="T26" s="227"/>
      <c r="U26" s="227"/>
      <c r="V26" s="227"/>
      <c r="W26" s="227"/>
      <c r="X26" s="227"/>
      <c r="Y26" s="227"/>
      <c r="Z26" s="227"/>
      <c r="AA26" s="227"/>
      <c r="AB26" s="227"/>
      <c r="AC26" s="227"/>
      <c r="AD26" s="229"/>
      <c r="AE26" s="229"/>
      <c r="AF26" s="229"/>
      <c r="AG26" s="229"/>
      <c r="AH26" s="230"/>
      <c r="AI26" s="230"/>
      <c r="AJ26" s="230"/>
      <c r="AK26" s="230"/>
      <c r="AL26" s="230"/>
      <c r="AM26" s="230"/>
      <c r="AN26" s="230"/>
      <c r="AO26" s="230"/>
      <c r="AP26" s="230"/>
      <c r="AQ26" s="230"/>
      <c r="AR26" s="231"/>
    </row>
    <row r="27" spans="1:44" s="1" customFormat="1" ht="33" customHeight="1">
      <c r="A27" s="220"/>
      <c r="B27" s="221"/>
      <c r="C27" s="221"/>
      <c r="D27" s="221"/>
      <c r="E27" s="221"/>
      <c r="F27" s="221"/>
      <c r="G27" s="221"/>
      <c r="H27" s="221"/>
      <c r="I27" s="222"/>
      <c r="J27" s="212" t="s">
        <v>99</v>
      </c>
      <c r="K27" s="203"/>
      <c r="L27" s="203"/>
      <c r="M27" s="204"/>
      <c r="N27" s="184"/>
      <c r="O27" s="185"/>
      <c r="P27" s="185"/>
      <c r="Q27" s="185"/>
      <c r="R27" s="185"/>
      <c r="S27" s="185"/>
      <c r="T27" s="185"/>
      <c r="U27" s="185"/>
      <c r="V27" s="185"/>
      <c r="W27" s="185"/>
      <c r="X27" s="185"/>
      <c r="Y27" s="185"/>
      <c r="Z27" s="185"/>
      <c r="AA27" s="185"/>
      <c r="AB27" s="186"/>
      <c r="AC27" s="212" t="s">
        <v>100</v>
      </c>
      <c r="AD27" s="203"/>
      <c r="AE27" s="203"/>
      <c r="AF27" s="204"/>
      <c r="AG27" s="184"/>
      <c r="AH27" s="185"/>
      <c r="AI27" s="185"/>
      <c r="AJ27" s="185"/>
      <c r="AK27" s="185"/>
      <c r="AL27" s="185"/>
      <c r="AM27" s="185"/>
      <c r="AN27" s="185"/>
      <c r="AO27" s="185"/>
      <c r="AP27" s="185"/>
      <c r="AQ27" s="185"/>
      <c r="AR27" s="213"/>
    </row>
    <row r="28" spans="1:44" s="2" customFormat="1" ht="33" customHeight="1" thickBot="1">
      <c r="A28" s="223"/>
      <c r="B28" s="224"/>
      <c r="C28" s="224"/>
      <c r="D28" s="224"/>
      <c r="E28" s="224"/>
      <c r="F28" s="224"/>
      <c r="G28" s="224"/>
      <c r="H28" s="224"/>
      <c r="I28" s="225"/>
      <c r="J28" s="205" t="s">
        <v>101</v>
      </c>
      <c r="K28" s="206"/>
      <c r="L28" s="206"/>
      <c r="M28" s="207"/>
      <c r="N28" s="208"/>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10"/>
    </row>
    <row r="29" spans="1:44" s="2" customFormat="1" ht="12"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row>
    <row r="30" spans="1:44" s="2" customFormat="1" ht="12"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row>
    <row r="31" spans="1:44" s="2" customFormat="1" ht="12"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row>
    <row r="32" spans="1:44" s="2" customFormat="1" ht="12"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23"/>
    </row>
    <row r="33" spans="1:44" s="2" customFormat="1" ht="12"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row>
    <row r="50" spans="42:44" ht="13.5">
      <c r="AP50" s="176"/>
      <c r="AQ50" s="176"/>
      <c r="AR50" s="176"/>
    </row>
  </sheetData>
  <sheetProtection password="CACF" sheet="1" objects="1" scenarios="1" selectLockedCells="1"/>
  <mergeCells count="51">
    <mergeCell ref="J24:K24"/>
    <mergeCell ref="A25:I28"/>
    <mergeCell ref="J25:M25"/>
    <mergeCell ref="N25:AR25"/>
    <mergeCell ref="J26:M26"/>
    <mergeCell ref="N26:AG26"/>
    <mergeCell ref="AH26:AR26"/>
    <mergeCell ref="J27:M27"/>
    <mergeCell ref="AP24:AQ24"/>
    <mergeCell ref="A20:I24"/>
    <mergeCell ref="A8:AR8"/>
    <mergeCell ref="J21:M21"/>
    <mergeCell ref="J28:M28"/>
    <mergeCell ref="N28:AR28"/>
    <mergeCell ref="J22:M22"/>
    <mergeCell ref="AC23:AR23"/>
    <mergeCell ref="AC27:AF27"/>
    <mergeCell ref="AG27:AR27"/>
    <mergeCell ref="AC24:AN24"/>
    <mergeCell ref="N21:AK21"/>
    <mergeCell ref="AJ3:AR3"/>
    <mergeCell ref="AE4:AI4"/>
    <mergeCell ref="AJ4:AR4"/>
    <mergeCell ref="AE5:AI5"/>
    <mergeCell ref="AJ5:AR5"/>
    <mergeCell ref="AC22:AD22"/>
    <mergeCell ref="AE22:AR22"/>
    <mergeCell ref="A2:AR2"/>
    <mergeCell ref="A11:I11"/>
    <mergeCell ref="J11:V11"/>
    <mergeCell ref="W11:AE11"/>
    <mergeCell ref="AF11:AR11"/>
    <mergeCell ref="A7:AR7"/>
    <mergeCell ref="AE3:AI3"/>
    <mergeCell ref="A3:AC5"/>
    <mergeCell ref="J23:L23"/>
    <mergeCell ref="X22:AB22"/>
    <mergeCell ref="AA23:AB23"/>
    <mergeCell ref="V22:W22"/>
    <mergeCell ref="O22:Q22"/>
    <mergeCell ref="R22:U22"/>
    <mergeCell ref="AA16:AK16"/>
    <mergeCell ref="AP50:AR50"/>
    <mergeCell ref="AL21:AM21"/>
    <mergeCell ref="N20:AM20"/>
    <mergeCell ref="AA24:AB24"/>
    <mergeCell ref="N27:AB27"/>
    <mergeCell ref="A17:AR17"/>
    <mergeCell ref="M23:Z23"/>
    <mergeCell ref="J20:M20"/>
    <mergeCell ref="L24:Z24"/>
  </mergeCells>
  <dataValidations count="6">
    <dataValidation allowBlank="1" showInputMessage="1" showErrorMessage="1" imeMode="on" sqref="AL21"/>
    <dataValidation allowBlank="1" showInputMessage="1" showErrorMessage="1" imeMode="off" sqref="AJ4:AR5 AP24:AQ24 N27:AB27 AG27:AR27 N28:AR28 O22:Q22"/>
    <dataValidation allowBlank="1" showInputMessage="1" showErrorMessage="1" imeMode="fullKatakana" sqref="N20:AM20"/>
    <dataValidation allowBlank="1" showInputMessage="1" showErrorMessage="1" prompt="「月／日」の形式で入力" imeMode="off" sqref="J10 J12 J11:V11 AF11:AR11"/>
    <dataValidation allowBlank="1" showInputMessage="1" showErrorMessage="1" prompt="電子帳票ＡＱＵＡで払出された１３桁の受付IDをご記入ください。" imeMode="off" sqref="AJ3:AR3"/>
    <dataValidation allowBlank="1" showInputMessage="1" showErrorMessage="1" imeMode="hiragana" sqref="N21:AK21 N26:AG26 N25:AR25 AC24:AN24 X22:AB22 AE22:AR22 M23:Z23 AC23:AR23 L24:Z24"/>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&amp;RFAX：0120-435-230</oddHeader>
    <oddFooter>&amp;LA11712011110&amp;RVer1.1A
1/4</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8"/>
  <dimension ref="A1:AR69"/>
  <sheetViews>
    <sheetView showGridLines="0" zoomScaleSheetLayoutView="85" workbookViewId="0" topLeftCell="A4">
      <selection activeCell="O6" sqref="O6:Q6"/>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4.75" customHeight="1">
      <c r="A1" s="25"/>
      <c r="B1" s="25"/>
      <c r="C1" s="25"/>
      <c r="D1" s="25"/>
      <c r="E1" s="25"/>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23"/>
    </row>
    <row r="2" spans="1:44" s="2" customFormat="1" ht="22.5" customHeight="1">
      <c r="A2" s="25"/>
      <c r="B2" s="25"/>
      <c r="C2" s="25"/>
      <c r="D2" s="25"/>
      <c r="E2" s="25"/>
      <c r="F2" s="81"/>
      <c r="G2" s="81"/>
      <c r="H2" s="81"/>
      <c r="I2" s="81"/>
      <c r="J2" s="81"/>
      <c r="K2" s="81"/>
      <c r="L2" s="81"/>
      <c r="M2" s="81"/>
      <c r="N2" s="81"/>
      <c r="O2" s="81"/>
      <c r="P2" s="81"/>
      <c r="Q2" s="81"/>
      <c r="R2" s="81"/>
      <c r="S2" s="81"/>
      <c r="T2" s="81"/>
      <c r="U2" s="81"/>
      <c r="V2" s="81"/>
      <c r="W2" s="81"/>
      <c r="X2" s="81"/>
      <c r="Y2" s="81"/>
      <c r="Z2" s="81"/>
      <c r="AA2" s="81"/>
      <c r="AB2" s="81"/>
      <c r="AC2" s="81"/>
      <c r="AD2" s="81"/>
      <c r="AE2" s="159" t="s">
        <v>90</v>
      </c>
      <c r="AF2" s="159"/>
      <c r="AG2" s="159"/>
      <c r="AH2" s="159"/>
      <c r="AI2" s="159"/>
      <c r="AJ2" s="277">
        <f>IF('お客様情報'!AJ3="","",'お客様情報'!AJ3)</f>
      </c>
      <c r="AK2" s="277"/>
      <c r="AL2" s="277"/>
      <c r="AM2" s="277"/>
      <c r="AN2" s="277"/>
      <c r="AO2" s="277"/>
      <c r="AP2" s="277"/>
      <c r="AQ2" s="277"/>
      <c r="AR2" s="277"/>
    </row>
    <row r="3" spans="1:44" s="2" customFormat="1" ht="18" customHeight="1">
      <c r="A3" s="82" t="s">
        <v>60</v>
      </c>
      <c r="B3" s="25"/>
      <c r="C3" s="25"/>
      <c r="D3" s="25"/>
      <c r="E3" s="25"/>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23"/>
    </row>
    <row r="4" spans="1:44" s="2" customFormat="1" ht="19.5" customHeight="1" thickBot="1">
      <c r="A4" s="292" t="s">
        <v>115</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row>
    <row r="5" spans="1:44" s="2" customFormat="1" ht="19.5" customHeight="1">
      <c r="A5" s="331" t="s">
        <v>153</v>
      </c>
      <c r="B5" s="332"/>
      <c r="C5" s="332"/>
      <c r="D5" s="332"/>
      <c r="E5" s="332"/>
      <c r="F5" s="332"/>
      <c r="G5" s="332"/>
      <c r="H5" s="332"/>
      <c r="I5" s="333"/>
      <c r="J5" s="83"/>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5"/>
    </row>
    <row r="6" spans="1:44" s="2" customFormat="1" ht="30" customHeight="1">
      <c r="A6" s="334"/>
      <c r="B6" s="335"/>
      <c r="C6" s="335"/>
      <c r="D6" s="335"/>
      <c r="E6" s="335"/>
      <c r="F6" s="335"/>
      <c r="G6" s="335"/>
      <c r="H6" s="335"/>
      <c r="I6" s="336"/>
      <c r="J6" s="212" t="s">
        <v>24</v>
      </c>
      <c r="K6" s="203"/>
      <c r="L6" s="203"/>
      <c r="M6" s="204"/>
      <c r="N6" s="48" t="s">
        <v>47</v>
      </c>
      <c r="O6" s="171"/>
      <c r="P6" s="171"/>
      <c r="Q6" s="171"/>
      <c r="R6" s="170"/>
      <c r="S6" s="170"/>
      <c r="T6" s="170"/>
      <c r="U6" s="170"/>
      <c r="V6" s="169" t="s">
        <v>48</v>
      </c>
      <c r="W6" s="169"/>
      <c r="X6" s="170"/>
      <c r="Y6" s="170"/>
      <c r="Z6" s="170"/>
      <c r="AA6" s="170"/>
      <c r="AB6" s="170"/>
      <c r="AC6" s="169" t="s">
        <v>25</v>
      </c>
      <c r="AD6" s="169"/>
      <c r="AE6" s="170"/>
      <c r="AF6" s="170"/>
      <c r="AG6" s="170"/>
      <c r="AH6" s="170"/>
      <c r="AI6" s="170"/>
      <c r="AJ6" s="170"/>
      <c r="AK6" s="170"/>
      <c r="AL6" s="170"/>
      <c r="AM6" s="170"/>
      <c r="AN6" s="170"/>
      <c r="AO6" s="170"/>
      <c r="AP6" s="170"/>
      <c r="AQ6" s="170"/>
      <c r="AR6" s="172"/>
    </row>
    <row r="7" spans="1:44" s="2" customFormat="1" ht="30" customHeight="1">
      <c r="A7" s="334"/>
      <c r="B7" s="335"/>
      <c r="C7" s="335"/>
      <c r="D7" s="335"/>
      <c r="E7" s="335"/>
      <c r="F7" s="335"/>
      <c r="G7" s="335"/>
      <c r="H7" s="335"/>
      <c r="I7" s="336"/>
      <c r="J7" s="195" t="s">
        <v>94</v>
      </c>
      <c r="K7" s="169"/>
      <c r="L7" s="169"/>
      <c r="M7" s="190"/>
      <c r="N7" s="191"/>
      <c r="O7" s="191"/>
      <c r="P7" s="191"/>
      <c r="Q7" s="191"/>
      <c r="R7" s="191"/>
      <c r="S7" s="191"/>
      <c r="T7" s="191"/>
      <c r="U7" s="191"/>
      <c r="V7" s="191"/>
      <c r="W7" s="191"/>
      <c r="X7" s="191"/>
      <c r="Y7" s="191"/>
      <c r="Z7" s="191"/>
      <c r="AA7" s="183" t="s">
        <v>95</v>
      </c>
      <c r="AB7" s="183"/>
      <c r="AC7" s="191"/>
      <c r="AD7" s="191"/>
      <c r="AE7" s="191"/>
      <c r="AF7" s="191"/>
      <c r="AG7" s="191"/>
      <c r="AH7" s="191"/>
      <c r="AI7" s="191"/>
      <c r="AJ7" s="191"/>
      <c r="AK7" s="191"/>
      <c r="AL7" s="191"/>
      <c r="AM7" s="191"/>
      <c r="AN7" s="191"/>
      <c r="AO7" s="191"/>
      <c r="AP7" s="191"/>
      <c r="AQ7" s="191"/>
      <c r="AR7" s="211"/>
    </row>
    <row r="8" spans="1:44" s="2" customFormat="1" ht="30" customHeight="1">
      <c r="A8" s="337"/>
      <c r="B8" s="338"/>
      <c r="C8" s="338"/>
      <c r="D8" s="338"/>
      <c r="E8" s="338"/>
      <c r="F8" s="338"/>
      <c r="G8" s="338"/>
      <c r="H8" s="338"/>
      <c r="I8" s="339"/>
      <c r="J8" s="248" t="s">
        <v>26</v>
      </c>
      <c r="K8" s="247"/>
      <c r="L8" s="194"/>
      <c r="M8" s="194"/>
      <c r="N8" s="194"/>
      <c r="O8" s="194"/>
      <c r="P8" s="194"/>
      <c r="Q8" s="194"/>
      <c r="R8" s="194"/>
      <c r="S8" s="194"/>
      <c r="T8" s="194"/>
      <c r="U8" s="194"/>
      <c r="V8" s="194"/>
      <c r="W8" s="194"/>
      <c r="X8" s="194"/>
      <c r="Y8" s="194"/>
      <c r="Z8" s="194"/>
      <c r="AA8" s="246" t="s">
        <v>29</v>
      </c>
      <c r="AB8" s="247"/>
      <c r="AC8" s="249"/>
      <c r="AD8" s="249"/>
      <c r="AE8" s="249"/>
      <c r="AF8" s="249"/>
      <c r="AG8" s="249"/>
      <c r="AH8" s="249"/>
      <c r="AI8" s="249"/>
      <c r="AJ8" s="249"/>
      <c r="AK8" s="249"/>
      <c r="AL8" s="249"/>
      <c r="AM8" s="249"/>
      <c r="AN8" s="249"/>
      <c r="AO8" s="49" t="s">
        <v>49</v>
      </c>
      <c r="AP8" s="232"/>
      <c r="AQ8" s="232"/>
      <c r="AR8" s="46" t="s">
        <v>50</v>
      </c>
    </row>
    <row r="9" spans="1:44" s="2" customFormat="1" ht="49.5" customHeight="1">
      <c r="A9" s="340" t="s">
        <v>105</v>
      </c>
      <c r="B9" s="341"/>
      <c r="C9" s="341"/>
      <c r="D9" s="341"/>
      <c r="E9" s="341"/>
      <c r="F9" s="341"/>
      <c r="G9" s="341"/>
      <c r="H9" s="341"/>
      <c r="I9" s="342"/>
      <c r="J9" s="279"/>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1"/>
    </row>
    <row r="10" spans="1:44" s="2" customFormat="1" ht="54" customHeight="1">
      <c r="A10" s="328" t="s">
        <v>62</v>
      </c>
      <c r="B10" s="329"/>
      <c r="C10" s="329"/>
      <c r="D10" s="329"/>
      <c r="E10" s="329"/>
      <c r="F10" s="329"/>
      <c r="G10" s="329"/>
      <c r="H10" s="329"/>
      <c r="I10" s="330"/>
      <c r="J10" s="279"/>
      <c r="K10" s="227"/>
      <c r="L10" s="227"/>
      <c r="M10" s="227"/>
      <c r="N10" s="227"/>
      <c r="O10" s="227"/>
      <c r="P10" s="227"/>
      <c r="Q10" s="227"/>
      <c r="R10" s="227"/>
      <c r="S10" s="227"/>
      <c r="T10" s="227"/>
      <c r="U10" s="227"/>
      <c r="V10" s="227"/>
      <c r="W10" s="227"/>
      <c r="X10" s="227"/>
      <c r="Y10" s="57"/>
      <c r="Z10" s="57"/>
      <c r="AA10" s="320" t="s">
        <v>368</v>
      </c>
      <c r="AB10" s="320"/>
      <c r="AC10" s="320"/>
      <c r="AD10" s="320"/>
      <c r="AE10" s="320"/>
      <c r="AF10" s="320"/>
      <c r="AG10" s="320"/>
      <c r="AH10" s="320"/>
      <c r="AI10" s="320"/>
      <c r="AJ10" s="320"/>
      <c r="AK10" s="320"/>
      <c r="AL10" s="320"/>
      <c r="AM10" s="320"/>
      <c r="AN10" s="320"/>
      <c r="AO10" s="320"/>
      <c r="AP10" s="320"/>
      <c r="AQ10" s="320"/>
      <c r="AR10" s="321"/>
    </row>
    <row r="11" spans="1:44" s="2" customFormat="1" ht="38.25" customHeight="1">
      <c r="A11" s="322" t="s">
        <v>10</v>
      </c>
      <c r="B11" s="323"/>
      <c r="C11" s="323"/>
      <c r="D11" s="323"/>
      <c r="E11" s="323"/>
      <c r="F11" s="323"/>
      <c r="G11" s="323"/>
      <c r="H11" s="323"/>
      <c r="I11" s="324"/>
      <c r="J11" s="86"/>
      <c r="K11" s="87"/>
      <c r="L11" s="88"/>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9"/>
    </row>
    <row r="12" spans="1:44" ht="30" customHeight="1" thickBot="1">
      <c r="A12" s="325"/>
      <c r="B12" s="326"/>
      <c r="C12" s="326"/>
      <c r="D12" s="326"/>
      <c r="E12" s="326"/>
      <c r="F12" s="326"/>
      <c r="G12" s="326"/>
      <c r="H12" s="326"/>
      <c r="I12" s="327"/>
      <c r="J12" s="265" t="s">
        <v>23</v>
      </c>
      <c r="K12" s="266"/>
      <c r="L12" s="266"/>
      <c r="M12" s="267"/>
      <c r="N12" s="282"/>
      <c r="O12" s="283"/>
      <c r="P12" s="283"/>
      <c r="Q12" s="283"/>
      <c r="R12" s="283"/>
      <c r="S12" s="283"/>
      <c r="T12" s="283"/>
      <c r="U12" s="283"/>
      <c r="V12" s="283"/>
      <c r="W12" s="283"/>
      <c r="X12" s="283"/>
      <c r="Y12" s="283"/>
      <c r="Z12" s="283"/>
      <c r="AA12" s="283"/>
      <c r="AB12" s="283"/>
      <c r="AC12" s="17"/>
      <c r="AD12" s="265" t="s">
        <v>34</v>
      </c>
      <c r="AE12" s="266"/>
      <c r="AF12" s="266"/>
      <c r="AG12" s="267"/>
      <c r="AH12" s="284"/>
      <c r="AI12" s="285"/>
      <c r="AJ12" s="285"/>
      <c r="AK12" s="285"/>
      <c r="AL12" s="285"/>
      <c r="AM12" s="285"/>
      <c r="AN12" s="285"/>
      <c r="AO12" s="285"/>
      <c r="AP12" s="285"/>
      <c r="AQ12" s="285"/>
      <c r="AR12" s="286"/>
    </row>
    <row r="13" spans="1:44"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row>
    <row r="14" spans="1:44"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row>
    <row r="15" spans="1:44" s="2" customFormat="1" ht="19.5" customHeight="1" thickBot="1">
      <c r="A15" s="252" t="s">
        <v>363</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row>
    <row r="16" spans="1:44" s="2" customFormat="1" ht="19.5" customHeight="1">
      <c r="A16" s="256" t="s">
        <v>364</v>
      </c>
      <c r="B16" s="257"/>
      <c r="C16" s="257"/>
      <c r="D16" s="257"/>
      <c r="E16" s="257"/>
      <c r="F16" s="257"/>
      <c r="G16" s="257"/>
      <c r="H16" s="257"/>
      <c r="I16" s="258"/>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5"/>
    </row>
    <row r="17" spans="1:44" s="1" customFormat="1" ht="30" customHeight="1">
      <c r="A17" s="259"/>
      <c r="B17" s="260"/>
      <c r="C17" s="260"/>
      <c r="D17" s="260"/>
      <c r="E17" s="260"/>
      <c r="F17" s="260"/>
      <c r="G17" s="260"/>
      <c r="H17" s="260"/>
      <c r="I17" s="261"/>
      <c r="J17" s="254" t="s">
        <v>23</v>
      </c>
      <c r="K17" s="254"/>
      <c r="L17" s="254"/>
      <c r="M17" s="255"/>
      <c r="N17" s="226"/>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6"/>
    </row>
    <row r="18" spans="1:44" ht="30" customHeight="1">
      <c r="A18" s="259"/>
      <c r="B18" s="260"/>
      <c r="C18" s="260"/>
      <c r="D18" s="260"/>
      <c r="E18" s="260"/>
      <c r="F18" s="260"/>
      <c r="G18" s="260"/>
      <c r="H18" s="260"/>
      <c r="I18" s="261"/>
      <c r="J18" s="290" t="s">
        <v>102</v>
      </c>
      <c r="K18" s="203"/>
      <c r="L18" s="203"/>
      <c r="M18" s="204"/>
      <c r="N18" s="287"/>
      <c r="O18" s="288"/>
      <c r="P18" s="288"/>
      <c r="Q18" s="288"/>
      <c r="R18" s="288"/>
      <c r="S18" s="288"/>
      <c r="T18" s="288"/>
      <c r="U18" s="288"/>
      <c r="V18" s="288"/>
      <c r="W18" s="288"/>
      <c r="X18" s="288"/>
      <c r="Y18" s="288"/>
      <c r="Z18" s="288"/>
      <c r="AA18" s="291"/>
      <c r="AB18" s="212" t="s">
        <v>52</v>
      </c>
      <c r="AC18" s="203"/>
      <c r="AD18" s="203"/>
      <c r="AE18" s="204"/>
      <c r="AF18" s="287"/>
      <c r="AG18" s="288"/>
      <c r="AH18" s="288"/>
      <c r="AI18" s="288"/>
      <c r="AJ18" s="288"/>
      <c r="AK18" s="288"/>
      <c r="AL18" s="288"/>
      <c r="AM18" s="288"/>
      <c r="AN18" s="288"/>
      <c r="AO18" s="288"/>
      <c r="AP18" s="288"/>
      <c r="AQ18" s="288"/>
      <c r="AR18" s="289"/>
    </row>
    <row r="19" spans="1:44" ht="30" customHeight="1" thickBot="1">
      <c r="A19" s="262"/>
      <c r="B19" s="263"/>
      <c r="C19" s="263"/>
      <c r="D19" s="263"/>
      <c r="E19" s="263"/>
      <c r="F19" s="263"/>
      <c r="G19" s="263"/>
      <c r="H19" s="263"/>
      <c r="I19" s="264"/>
      <c r="J19" s="265" t="s">
        <v>106</v>
      </c>
      <c r="K19" s="266"/>
      <c r="L19" s="266"/>
      <c r="M19" s="267"/>
      <c r="N19" s="208"/>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10"/>
    </row>
    <row r="20" spans="1:44" s="3" customFormat="1" ht="12">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row>
    <row r="21" spans="1:44" s="3" customFormat="1"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s="2" customFormat="1" ht="18.75" customHeight="1" thickBot="1">
      <c r="A22" s="292" t="s">
        <v>71</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row>
    <row r="23" spans="1:44" s="14" customFormat="1" ht="18.75" customHeight="1" thickBot="1">
      <c r="A23" s="299" t="s">
        <v>107</v>
      </c>
      <c r="B23" s="300"/>
      <c r="C23" s="300"/>
      <c r="D23" s="300"/>
      <c r="E23" s="300"/>
      <c r="F23" s="300"/>
      <c r="G23" s="300"/>
      <c r="H23" s="300"/>
      <c r="I23" s="301"/>
      <c r="J23" s="8"/>
      <c r="K23" s="9"/>
      <c r="L23" s="10" t="s">
        <v>35</v>
      </c>
      <c r="M23" s="11"/>
      <c r="N23" s="11"/>
      <c r="O23" s="11"/>
      <c r="P23" s="11"/>
      <c r="Q23" s="11"/>
      <c r="R23" s="12"/>
      <c r="S23" s="12"/>
      <c r="T23" s="12"/>
      <c r="U23" s="294" t="s">
        <v>36</v>
      </c>
      <c r="V23" s="294"/>
      <c r="W23" s="294"/>
      <c r="X23" s="294"/>
      <c r="Y23" s="294"/>
      <c r="Z23" s="295"/>
      <c r="AA23" s="296" t="s">
        <v>37</v>
      </c>
      <c r="AB23" s="192"/>
      <c r="AC23" s="192"/>
      <c r="AD23" s="192"/>
      <c r="AE23" s="192"/>
      <c r="AF23" s="192"/>
      <c r="AG23" s="193"/>
      <c r="AH23" s="45"/>
      <c r="AI23" s="250"/>
      <c r="AJ23" s="251"/>
      <c r="AK23" s="91" t="s">
        <v>33</v>
      </c>
      <c r="AL23" s="250"/>
      <c r="AM23" s="251"/>
      <c r="AN23" s="13" t="s">
        <v>32</v>
      </c>
      <c r="AO23" s="297"/>
      <c r="AP23" s="297"/>
      <c r="AQ23" s="297"/>
      <c r="AR23" s="298"/>
    </row>
    <row r="24" spans="1:44" s="15" customFormat="1" ht="15.75" customHeight="1">
      <c r="A24" s="302"/>
      <c r="B24" s="303"/>
      <c r="C24" s="303"/>
      <c r="D24" s="303"/>
      <c r="E24" s="303"/>
      <c r="F24" s="303"/>
      <c r="G24" s="303"/>
      <c r="H24" s="303"/>
      <c r="I24" s="304"/>
      <c r="J24" s="269" t="s">
        <v>116</v>
      </c>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1"/>
    </row>
    <row r="25" spans="1:44" s="15" customFormat="1" ht="23.25" customHeight="1">
      <c r="A25" s="302"/>
      <c r="B25" s="303"/>
      <c r="C25" s="303"/>
      <c r="D25" s="303"/>
      <c r="E25" s="303"/>
      <c r="F25" s="303"/>
      <c r="G25" s="303"/>
      <c r="H25" s="303"/>
      <c r="I25" s="304"/>
      <c r="J25" s="272"/>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4"/>
    </row>
    <row r="26" spans="1:44" s="15" customFormat="1" ht="14.25" customHeight="1">
      <c r="A26" s="302"/>
      <c r="B26" s="303"/>
      <c r="C26" s="303"/>
      <c r="D26" s="303"/>
      <c r="E26" s="303"/>
      <c r="F26" s="303"/>
      <c r="G26" s="303"/>
      <c r="H26" s="303"/>
      <c r="I26" s="304"/>
      <c r="J26" s="272"/>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4"/>
    </row>
    <row r="27" spans="1:44" s="15" customFormat="1" ht="23.25" customHeight="1">
      <c r="A27" s="302"/>
      <c r="B27" s="303"/>
      <c r="C27" s="303"/>
      <c r="D27" s="303"/>
      <c r="E27" s="303"/>
      <c r="F27" s="303"/>
      <c r="G27" s="303"/>
      <c r="H27" s="303"/>
      <c r="I27" s="304"/>
      <c r="J27" s="272"/>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4"/>
    </row>
    <row r="28" spans="1:44" s="15" customFormat="1" ht="15.75" customHeight="1">
      <c r="A28" s="302"/>
      <c r="B28" s="303"/>
      <c r="C28" s="303"/>
      <c r="D28" s="303"/>
      <c r="E28" s="303"/>
      <c r="F28" s="303"/>
      <c r="G28" s="303"/>
      <c r="H28" s="303"/>
      <c r="I28" s="304"/>
      <c r="J28" s="308" t="s">
        <v>117</v>
      </c>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10"/>
    </row>
    <row r="29" spans="1:44" s="14" customFormat="1" ht="17.25">
      <c r="A29" s="302"/>
      <c r="B29" s="303"/>
      <c r="C29" s="303"/>
      <c r="D29" s="303"/>
      <c r="E29" s="303"/>
      <c r="F29" s="303"/>
      <c r="G29" s="303"/>
      <c r="H29" s="303"/>
      <c r="I29" s="304"/>
      <c r="J29" s="311" t="s">
        <v>38</v>
      </c>
      <c r="K29" s="312"/>
      <c r="L29" s="312"/>
      <c r="M29" s="312"/>
      <c r="N29" s="312"/>
      <c r="O29" s="313"/>
      <c r="P29" s="314" t="s">
        <v>358</v>
      </c>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6"/>
    </row>
    <row r="30" spans="1:44" s="14" customFormat="1" ht="15.75" customHeight="1">
      <c r="A30" s="302"/>
      <c r="B30" s="303"/>
      <c r="C30" s="303"/>
      <c r="D30" s="303"/>
      <c r="E30" s="303"/>
      <c r="F30" s="303"/>
      <c r="G30" s="303"/>
      <c r="H30" s="303"/>
      <c r="I30" s="304"/>
      <c r="J30" s="317" t="s">
        <v>39</v>
      </c>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9"/>
    </row>
    <row r="31" spans="1:44" s="14" customFormat="1" ht="16.5" customHeight="1" thickBot="1">
      <c r="A31" s="302"/>
      <c r="B31" s="303"/>
      <c r="C31" s="303"/>
      <c r="D31" s="303"/>
      <c r="E31" s="303"/>
      <c r="F31" s="303"/>
      <c r="G31" s="303"/>
      <c r="H31" s="303"/>
      <c r="I31" s="304"/>
      <c r="J31" s="239" t="s">
        <v>40</v>
      </c>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1"/>
    </row>
    <row r="32" spans="1:44" s="14" customFormat="1" ht="24" customHeight="1" thickBot="1">
      <c r="A32" s="302"/>
      <c r="B32" s="303"/>
      <c r="C32" s="303"/>
      <c r="D32" s="303"/>
      <c r="E32" s="303"/>
      <c r="F32" s="303"/>
      <c r="G32" s="303"/>
      <c r="H32" s="303"/>
      <c r="I32" s="304"/>
      <c r="J32" s="343"/>
      <c r="K32" s="377"/>
      <c r="L32" s="243"/>
      <c r="M32" s="243"/>
      <c r="N32" s="243"/>
      <c r="O32" s="243"/>
      <c r="P32" s="243"/>
      <c r="Q32" s="243"/>
      <c r="R32" s="243"/>
      <c r="S32" s="244"/>
      <c r="T32" s="245"/>
      <c r="U32" s="245"/>
      <c r="V32" s="245"/>
      <c r="W32" s="245"/>
      <c r="X32" s="244"/>
      <c r="Y32" s="244"/>
      <c r="Z32" s="244"/>
      <c r="AA32" s="244"/>
      <c r="AB32" s="244"/>
      <c r="AC32" s="244"/>
      <c r="AD32" s="244"/>
      <c r="AE32" s="244"/>
      <c r="AF32" s="244"/>
      <c r="AG32" s="244"/>
      <c r="AH32" s="244"/>
      <c r="AI32" s="244"/>
      <c r="AJ32" s="244"/>
      <c r="AK32" s="244"/>
      <c r="AL32" s="244"/>
      <c r="AM32" s="244"/>
      <c r="AN32" s="245"/>
      <c r="AO32" s="245"/>
      <c r="AP32" s="245"/>
      <c r="AQ32" s="245"/>
      <c r="AR32" s="16"/>
    </row>
    <row r="33" spans="1:44" s="14" customFormat="1" ht="15.75" customHeight="1" thickBot="1">
      <c r="A33" s="302"/>
      <c r="B33" s="303"/>
      <c r="C33" s="303"/>
      <c r="D33" s="303"/>
      <c r="E33" s="303"/>
      <c r="F33" s="303"/>
      <c r="G33" s="303"/>
      <c r="H33" s="303"/>
      <c r="I33" s="304"/>
      <c r="J33" s="239" t="s">
        <v>41</v>
      </c>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1"/>
    </row>
    <row r="34" spans="1:44" s="14" customFormat="1" ht="24" customHeight="1" thickBot="1">
      <c r="A34" s="302"/>
      <c r="B34" s="303"/>
      <c r="C34" s="303"/>
      <c r="D34" s="303"/>
      <c r="E34" s="303"/>
      <c r="F34" s="303"/>
      <c r="G34" s="303"/>
      <c r="H34" s="303"/>
      <c r="I34" s="304"/>
      <c r="J34" s="343" t="s">
        <v>42</v>
      </c>
      <c r="K34" s="344"/>
      <c r="L34" s="345"/>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7"/>
      <c r="AR34" s="16"/>
    </row>
    <row r="35" spans="1:44" s="14" customFormat="1" ht="10.5" customHeight="1" thickBot="1">
      <c r="A35" s="305"/>
      <c r="B35" s="306"/>
      <c r="C35" s="306"/>
      <c r="D35" s="306"/>
      <c r="E35" s="306"/>
      <c r="F35" s="306"/>
      <c r="G35" s="306"/>
      <c r="H35" s="306"/>
      <c r="I35" s="307"/>
      <c r="J35" s="56"/>
      <c r="K35" s="94"/>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16"/>
    </row>
    <row r="36" spans="1:44" s="1" customFormat="1" ht="30" customHeight="1">
      <c r="A36" s="256" t="s">
        <v>111</v>
      </c>
      <c r="B36" s="257"/>
      <c r="C36" s="257"/>
      <c r="D36" s="257"/>
      <c r="E36" s="257"/>
      <c r="F36" s="257"/>
      <c r="G36" s="257"/>
      <c r="H36" s="257"/>
      <c r="I36" s="258"/>
      <c r="J36" s="296" t="s">
        <v>24</v>
      </c>
      <c r="K36" s="192"/>
      <c r="L36" s="192"/>
      <c r="M36" s="193"/>
      <c r="N36" s="18" t="s">
        <v>47</v>
      </c>
      <c r="O36" s="348"/>
      <c r="P36" s="348"/>
      <c r="Q36" s="348"/>
      <c r="R36" s="242"/>
      <c r="S36" s="242"/>
      <c r="T36" s="242"/>
      <c r="U36" s="242"/>
      <c r="V36" s="275" t="s">
        <v>48</v>
      </c>
      <c r="W36" s="275"/>
      <c r="X36" s="242"/>
      <c r="Y36" s="242"/>
      <c r="Z36" s="242"/>
      <c r="AA36" s="242"/>
      <c r="AB36" s="242"/>
      <c r="AC36" s="275" t="s">
        <v>25</v>
      </c>
      <c r="AD36" s="275"/>
      <c r="AE36" s="242"/>
      <c r="AF36" s="242"/>
      <c r="AG36" s="242"/>
      <c r="AH36" s="242"/>
      <c r="AI36" s="242"/>
      <c r="AJ36" s="242"/>
      <c r="AK36" s="242"/>
      <c r="AL36" s="242"/>
      <c r="AM36" s="242"/>
      <c r="AN36" s="242"/>
      <c r="AO36" s="242"/>
      <c r="AP36" s="242"/>
      <c r="AQ36" s="242"/>
      <c r="AR36" s="278"/>
    </row>
    <row r="37" spans="1:44" s="1" customFormat="1" ht="33.75" customHeight="1">
      <c r="A37" s="96"/>
      <c r="B37" s="349" t="s">
        <v>53</v>
      </c>
      <c r="C37" s="349"/>
      <c r="D37" s="349"/>
      <c r="E37" s="349"/>
      <c r="F37" s="349"/>
      <c r="G37" s="349"/>
      <c r="H37" s="349"/>
      <c r="I37" s="350"/>
      <c r="J37" s="195" t="s">
        <v>94</v>
      </c>
      <c r="K37" s="169"/>
      <c r="L37" s="169"/>
      <c r="M37" s="191"/>
      <c r="N37" s="191"/>
      <c r="O37" s="191"/>
      <c r="P37" s="191"/>
      <c r="Q37" s="191"/>
      <c r="R37" s="191"/>
      <c r="S37" s="191"/>
      <c r="T37" s="191"/>
      <c r="U37" s="191"/>
      <c r="V37" s="191"/>
      <c r="W37" s="191"/>
      <c r="X37" s="191"/>
      <c r="Y37" s="191"/>
      <c r="Z37" s="191"/>
      <c r="AA37" s="183" t="s">
        <v>95</v>
      </c>
      <c r="AB37" s="183"/>
      <c r="AC37" s="191"/>
      <c r="AD37" s="191"/>
      <c r="AE37" s="191"/>
      <c r="AF37" s="191"/>
      <c r="AG37" s="191"/>
      <c r="AH37" s="191"/>
      <c r="AI37" s="191"/>
      <c r="AJ37" s="191"/>
      <c r="AK37" s="191"/>
      <c r="AL37" s="191"/>
      <c r="AM37" s="191"/>
      <c r="AN37" s="191"/>
      <c r="AO37" s="191"/>
      <c r="AP37" s="191"/>
      <c r="AQ37" s="191"/>
      <c r="AR37" s="211"/>
    </row>
    <row r="38" spans="1:44" s="1" customFormat="1" ht="30" customHeight="1">
      <c r="A38" s="351"/>
      <c r="B38" s="352"/>
      <c r="C38" s="352"/>
      <c r="D38" s="352"/>
      <c r="E38" s="352"/>
      <c r="F38" s="352"/>
      <c r="G38" s="352"/>
      <c r="H38" s="352"/>
      <c r="I38" s="353"/>
      <c r="J38" s="182" t="s">
        <v>26</v>
      </c>
      <c r="K38" s="183"/>
      <c r="L38" s="191"/>
      <c r="M38" s="191"/>
      <c r="N38" s="191"/>
      <c r="O38" s="191"/>
      <c r="P38" s="191"/>
      <c r="Q38" s="191"/>
      <c r="R38" s="191"/>
      <c r="S38" s="191"/>
      <c r="T38" s="191"/>
      <c r="U38" s="191"/>
      <c r="V38" s="191"/>
      <c r="W38" s="191"/>
      <c r="X38" s="191"/>
      <c r="Y38" s="191"/>
      <c r="Z38" s="191"/>
      <c r="AA38" s="182" t="s">
        <v>29</v>
      </c>
      <c r="AB38" s="183"/>
      <c r="AC38" s="214"/>
      <c r="AD38" s="214"/>
      <c r="AE38" s="214"/>
      <c r="AF38" s="214"/>
      <c r="AG38" s="214"/>
      <c r="AH38" s="214"/>
      <c r="AI38" s="214"/>
      <c r="AJ38" s="214"/>
      <c r="AK38" s="214"/>
      <c r="AL38" s="214"/>
      <c r="AM38" s="214"/>
      <c r="AN38" s="214"/>
      <c r="AO38" s="6" t="s">
        <v>49</v>
      </c>
      <c r="AP38" s="276"/>
      <c r="AQ38" s="276"/>
      <c r="AR38" s="7" t="s">
        <v>50</v>
      </c>
    </row>
    <row r="39" spans="1:44" s="1" customFormat="1" ht="18.75" customHeight="1">
      <c r="A39" s="354"/>
      <c r="B39" s="352"/>
      <c r="C39" s="352"/>
      <c r="D39" s="352"/>
      <c r="E39" s="352"/>
      <c r="F39" s="352"/>
      <c r="G39" s="352"/>
      <c r="H39" s="352"/>
      <c r="I39" s="353"/>
      <c r="J39" s="358" t="s">
        <v>54</v>
      </c>
      <c r="K39" s="290"/>
      <c r="L39" s="290"/>
      <c r="M39" s="359"/>
      <c r="N39" s="363"/>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5"/>
    </row>
    <row r="40" spans="1:44" s="1" customFormat="1" ht="30" customHeight="1">
      <c r="A40" s="355"/>
      <c r="B40" s="356"/>
      <c r="C40" s="356"/>
      <c r="D40" s="356"/>
      <c r="E40" s="356"/>
      <c r="F40" s="356"/>
      <c r="G40" s="356"/>
      <c r="H40" s="356"/>
      <c r="I40" s="357"/>
      <c r="J40" s="358" t="s">
        <v>365</v>
      </c>
      <c r="K40" s="290"/>
      <c r="L40" s="290"/>
      <c r="M40" s="359"/>
      <c r="N40" s="374"/>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6"/>
    </row>
    <row r="41" spans="1:44" s="1" customFormat="1" ht="30" customHeight="1" thickBot="1">
      <c r="A41" s="360" t="s">
        <v>45</v>
      </c>
      <c r="B41" s="361"/>
      <c r="C41" s="361"/>
      <c r="D41" s="361"/>
      <c r="E41" s="361"/>
      <c r="F41" s="361"/>
      <c r="G41" s="361"/>
      <c r="H41" s="361"/>
      <c r="I41" s="362"/>
      <c r="J41" s="265" t="s">
        <v>23</v>
      </c>
      <c r="K41" s="266"/>
      <c r="L41" s="266"/>
      <c r="M41" s="267"/>
      <c r="N41" s="282"/>
      <c r="O41" s="283"/>
      <c r="P41" s="283"/>
      <c r="Q41" s="283"/>
      <c r="R41" s="283"/>
      <c r="S41" s="283"/>
      <c r="T41" s="283"/>
      <c r="U41" s="283"/>
      <c r="V41" s="283"/>
      <c r="W41" s="283"/>
      <c r="X41" s="283"/>
      <c r="Y41" s="283"/>
      <c r="Z41" s="283"/>
      <c r="AA41" s="283"/>
      <c r="AB41" s="283"/>
      <c r="AC41" s="17"/>
      <c r="AD41" s="265" t="s">
        <v>34</v>
      </c>
      <c r="AE41" s="266"/>
      <c r="AF41" s="266"/>
      <c r="AG41" s="267"/>
      <c r="AH41" s="284"/>
      <c r="AI41" s="285"/>
      <c r="AJ41" s="285"/>
      <c r="AK41" s="285"/>
      <c r="AL41" s="285"/>
      <c r="AM41" s="285"/>
      <c r="AN41" s="285"/>
      <c r="AO41" s="285"/>
      <c r="AP41" s="285"/>
      <c r="AQ41" s="285"/>
      <c r="AR41" s="286"/>
    </row>
    <row r="42" spans="1:44" s="2" customFormat="1" ht="17.2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row>
    <row r="43" spans="1:44" s="2" customFormat="1" ht="19.5" customHeight="1" thickBot="1">
      <c r="A43" s="292" t="s">
        <v>118</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row>
    <row r="44" spans="1:44" s="2" customFormat="1" ht="19.5" customHeight="1">
      <c r="A44" s="366" t="s">
        <v>44</v>
      </c>
      <c r="B44" s="367"/>
      <c r="C44" s="367"/>
      <c r="D44" s="367"/>
      <c r="E44" s="367"/>
      <c r="F44" s="367"/>
      <c r="G44" s="367"/>
      <c r="H44" s="367"/>
      <c r="I44" s="368"/>
      <c r="J44" s="74" t="s">
        <v>103</v>
      </c>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9"/>
    </row>
    <row r="45" spans="1:44" s="2" customFormat="1" ht="27.75" customHeight="1" thickBot="1">
      <c r="A45" s="369"/>
      <c r="B45" s="370"/>
      <c r="C45" s="370"/>
      <c r="D45" s="370"/>
      <c r="E45" s="370"/>
      <c r="F45" s="370"/>
      <c r="G45" s="370"/>
      <c r="H45" s="370"/>
      <c r="I45" s="371"/>
      <c r="J45" s="372"/>
      <c r="K45" s="372"/>
      <c r="L45" s="372" t="s">
        <v>119</v>
      </c>
      <c r="M45" s="372"/>
      <c r="N45" s="372"/>
      <c r="O45" s="372"/>
      <c r="P45" s="372"/>
      <c r="Q45" s="372"/>
      <c r="R45" s="372"/>
      <c r="S45" s="372"/>
      <c r="T45" s="372"/>
      <c r="U45" s="372"/>
      <c r="V45" s="372" t="s">
        <v>120</v>
      </c>
      <c r="W45" s="372"/>
      <c r="X45" s="372"/>
      <c r="Y45" s="372"/>
      <c r="Z45" s="372"/>
      <c r="AA45" s="372"/>
      <c r="AB45" s="372"/>
      <c r="AC45" s="372"/>
      <c r="AD45" s="372"/>
      <c r="AE45" s="372"/>
      <c r="AF45" s="372" t="s">
        <v>121</v>
      </c>
      <c r="AG45" s="372"/>
      <c r="AH45" s="372"/>
      <c r="AI45" s="372"/>
      <c r="AJ45" s="372"/>
      <c r="AK45" s="372"/>
      <c r="AL45" s="372"/>
      <c r="AM45" s="372"/>
      <c r="AN45" s="372"/>
      <c r="AO45" s="372"/>
      <c r="AP45" s="372"/>
      <c r="AQ45" s="372"/>
      <c r="AR45" s="373"/>
    </row>
    <row r="46" spans="1:44" ht="14.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1:44" ht="1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23"/>
    </row>
    <row r="48" spans="1:44" ht="1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3" ht="1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4" ht="1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row>
    <row r="51" spans="1:44" ht="1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1:44" ht="1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1:44" ht="1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4" ht="1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4" ht="1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1:44" ht="1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1:44" ht="1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1:44" ht="1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1:44" ht="1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1:44" ht="1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1:44" ht="1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1:44" ht="1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ht="1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ht="1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1:44" ht="1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1:44" ht="1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1:44" ht="1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row>
    <row r="68" spans="1:4" ht="13.5">
      <c r="A68" s="20"/>
      <c r="B68" s="20"/>
      <c r="C68" s="20"/>
      <c r="D68" s="20"/>
    </row>
    <row r="69" spans="1:44" ht="13.5">
      <c r="A69" s="2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3" t="s">
        <v>104</v>
      </c>
    </row>
  </sheetData>
  <sheetProtection password="CACF" sheet="1" objects="1" scenarios="1" selectLockedCells="1"/>
  <mergeCells count="110">
    <mergeCell ref="AB32:AC32"/>
    <mergeCell ref="AP32:AQ32"/>
    <mergeCell ref="J32:K32"/>
    <mergeCell ref="R32:S32"/>
    <mergeCell ref="T32:U32"/>
    <mergeCell ref="Z32:AA32"/>
    <mergeCell ref="AH41:AR41"/>
    <mergeCell ref="J40:M40"/>
    <mergeCell ref="J41:M41"/>
    <mergeCell ref="N41:AB41"/>
    <mergeCell ref="AD41:AG41"/>
    <mergeCell ref="N40:AR40"/>
    <mergeCell ref="A43:AR43"/>
    <mergeCell ref="A44:I45"/>
    <mergeCell ref="J45:K45"/>
    <mergeCell ref="L45:S45"/>
    <mergeCell ref="T45:U45"/>
    <mergeCell ref="V45:AC45"/>
    <mergeCell ref="AD45:AE45"/>
    <mergeCell ref="AF45:AR45"/>
    <mergeCell ref="B37:I37"/>
    <mergeCell ref="A38:I40"/>
    <mergeCell ref="J39:M39"/>
    <mergeCell ref="A41:I41"/>
    <mergeCell ref="J38:K38"/>
    <mergeCell ref="L38:Z38"/>
    <mergeCell ref="N39:AR39"/>
    <mergeCell ref="J37:L37"/>
    <mergeCell ref="M37:Z37"/>
    <mergeCell ref="AA37:AB37"/>
    <mergeCell ref="A36:I36"/>
    <mergeCell ref="J36:M36"/>
    <mergeCell ref="V32:W32"/>
    <mergeCell ref="X32:Y32"/>
    <mergeCell ref="J34:K34"/>
    <mergeCell ref="L34:AQ34"/>
    <mergeCell ref="AH32:AI32"/>
    <mergeCell ref="O36:Q36"/>
    <mergeCell ref="R36:U36"/>
    <mergeCell ref="J33:AR33"/>
    <mergeCell ref="A4:AR4"/>
    <mergeCell ref="A11:I12"/>
    <mergeCell ref="A10:I10"/>
    <mergeCell ref="A5:I8"/>
    <mergeCell ref="A9:I9"/>
    <mergeCell ref="J6:M6"/>
    <mergeCell ref="J12:M12"/>
    <mergeCell ref="O6:Q6"/>
    <mergeCell ref="R6:U6"/>
    <mergeCell ref="AC6:AD6"/>
    <mergeCell ref="AE6:AR6"/>
    <mergeCell ref="J10:X10"/>
    <mergeCell ref="N17:AQ17"/>
    <mergeCell ref="V6:W6"/>
    <mergeCell ref="X6:AB6"/>
    <mergeCell ref="J7:L7"/>
    <mergeCell ref="M7:Z7"/>
    <mergeCell ref="AA7:AB7"/>
    <mergeCell ref="AC7:AR7"/>
    <mergeCell ref="AA10:AR10"/>
    <mergeCell ref="A22:AR22"/>
    <mergeCell ref="U23:Z23"/>
    <mergeCell ref="AA23:AG23"/>
    <mergeCell ref="AL23:AM23"/>
    <mergeCell ref="AO23:AR23"/>
    <mergeCell ref="A23:I35"/>
    <mergeCell ref="J28:AR28"/>
    <mergeCell ref="J29:O29"/>
    <mergeCell ref="P29:AR29"/>
    <mergeCell ref="J30:AR30"/>
    <mergeCell ref="AF18:AR18"/>
    <mergeCell ref="N19:AR19"/>
    <mergeCell ref="J18:M18"/>
    <mergeCell ref="N18:AA18"/>
    <mergeCell ref="AB18:AE18"/>
    <mergeCell ref="AA38:AB38"/>
    <mergeCell ref="AC38:AN38"/>
    <mergeCell ref="AP38:AQ38"/>
    <mergeCell ref="AE2:AI2"/>
    <mergeCell ref="AJ2:AR2"/>
    <mergeCell ref="AE36:AR36"/>
    <mergeCell ref="J9:AR9"/>
    <mergeCell ref="N12:AB12"/>
    <mergeCell ref="AD12:AG12"/>
    <mergeCell ref="AH12:AR12"/>
    <mergeCell ref="AC37:AR37"/>
    <mergeCell ref="AI23:AJ23"/>
    <mergeCell ref="A15:AR15"/>
    <mergeCell ref="J17:M17"/>
    <mergeCell ref="A16:I19"/>
    <mergeCell ref="J19:M19"/>
    <mergeCell ref="A20:AR20"/>
    <mergeCell ref="J24:AR27"/>
    <mergeCell ref="AC36:AD36"/>
    <mergeCell ref="V36:W36"/>
    <mergeCell ref="AP8:AQ8"/>
    <mergeCell ref="AA8:AB8"/>
    <mergeCell ref="J8:K8"/>
    <mergeCell ref="AC8:AN8"/>
    <mergeCell ref="L8:Z8"/>
    <mergeCell ref="J31:AR31"/>
    <mergeCell ref="X36:AB36"/>
    <mergeCell ref="N32:O32"/>
    <mergeCell ref="P32:Q32"/>
    <mergeCell ref="L32:M32"/>
    <mergeCell ref="AJ32:AK32"/>
    <mergeCell ref="AL32:AM32"/>
    <mergeCell ref="AN32:AO32"/>
    <mergeCell ref="AD32:AE32"/>
    <mergeCell ref="AF32:AG32"/>
  </mergeCells>
  <dataValidations count="6">
    <dataValidation allowBlank="1" showInputMessage="1" showErrorMessage="1" imeMode="on" sqref="AC12 AC41"/>
    <dataValidation allowBlank="1" showInputMessage="1" showErrorMessage="1" imeMode="off" sqref="A68:D68 L32:AQ32 L34:AQ35 AL23:AM23 AI23:AJ23 AJ2:AR2 AP8:AQ8 AR17 J10:Z10 N18:AA18 AF18:AR18 N19:AR19 AH41:AR41 O6:Q6 O6:Q6 O36:Q36 AH12:AR12"/>
    <dataValidation allowBlank="1" showInputMessage="1" showErrorMessage="1" imeMode="fullKatakana" sqref="N39:AR39"/>
    <dataValidation type="list" allowBlank="1" showInputMessage="1" showErrorMessage="1" sqref="P29:AR29">
      <formula1>"選択してください,NTTグループカード,VISA,MasterCard,JCB,AMEX,UC,DC,UFJCard,DinersClub,NICOS,SAISON,CF,BC,OMC,KC,Orico,ライフ,イオンクレジット"</formula1>
    </dataValidation>
    <dataValidation allowBlank="1" showInputMessage="1" showErrorMessage="1" imeMode="hiragana" sqref="N11:AG11 AA10 AC38:AN38 N12:AB12 N17:AQ17 J9:AR9 N40 X6:AB6 AE6:AR6 M7:Z7 AC7:AR7 L8:Z8 AC8:AN8 N41:AB41 X36:AB36 AE36:AR36 M37:Z37 AC37:AR37 L38:Z38"/>
    <dataValidation allowBlank="1" showInputMessage="1" showErrorMessage="1" imeMode="off" sqref="AP38:AQ38"/>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&amp;RFAX：0120-435-230</oddHeader>
    <oddFooter>&amp;R
2/4</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R59"/>
  <sheetViews>
    <sheetView showGridLines="0" zoomScaleSheetLayoutView="85" workbookViewId="0" topLeftCell="A1">
      <selection activeCell="E20" sqref="E20:AR20"/>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row>
    <row r="2" spans="1:44" s="2" customFormat="1" ht="23.2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159" t="s">
        <v>90</v>
      </c>
      <c r="AF2" s="159"/>
      <c r="AG2" s="159"/>
      <c r="AH2" s="159"/>
      <c r="AI2" s="159"/>
      <c r="AJ2" s="277">
        <f>IF('お客様情報'!AJ3="","",'お客様情報'!AJ3)</f>
      </c>
      <c r="AK2" s="277"/>
      <c r="AL2" s="277"/>
      <c r="AM2" s="277"/>
      <c r="AN2" s="277"/>
      <c r="AO2" s="277"/>
      <c r="AP2" s="277"/>
      <c r="AQ2" s="277"/>
      <c r="AR2" s="277"/>
    </row>
    <row r="3" spans="1:44" s="2" customFormat="1" ht="18" customHeight="1">
      <c r="A3" s="292" t="s">
        <v>63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4" s="2" customFormat="1" ht="21" customHeight="1">
      <c r="A4" s="252" t="s">
        <v>141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row>
    <row r="5" spans="1:44" s="2" customFormat="1" ht="21" customHeight="1">
      <c r="A5" s="9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1:44" s="2" customFormat="1" ht="21" customHeight="1">
      <c r="A6" s="90"/>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row>
    <row r="7" spans="1:44" s="2" customFormat="1" ht="21" customHeight="1">
      <c r="A7" s="90"/>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s="2" customFormat="1" ht="21" customHeight="1">
      <c r="A8" s="90"/>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44" s="2" customFormat="1" ht="21" customHeight="1">
      <c r="A9" s="90"/>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1:44" s="2" customFormat="1" ht="21" customHeight="1">
      <c r="A10" s="9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row>
    <row r="11" spans="1:44" s="2" customFormat="1" ht="21" customHeight="1">
      <c r="A11" s="90"/>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row>
    <row r="12" spans="1:44" s="2" customFormat="1" ht="21" customHeight="1">
      <c r="A12" s="9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row>
    <row r="13" spans="1:44" s="2" customFormat="1" ht="21" customHeight="1">
      <c r="A13" s="90"/>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row>
    <row r="14" s="2" customFormat="1" ht="13.5">
      <c r="A14" s="90"/>
    </row>
    <row r="15" s="2" customFormat="1" ht="13.5">
      <c r="A15" s="90"/>
    </row>
    <row r="16" s="2" customFormat="1" ht="13.5">
      <c r="A16" s="90"/>
    </row>
    <row r="17" s="2" customFormat="1" ht="13.5">
      <c r="A17" s="90"/>
    </row>
    <row r="18" s="2" customFormat="1" ht="13.5">
      <c r="A18" s="90"/>
    </row>
    <row r="19" spans="1:44" s="2" customFormat="1" ht="15.75" customHeight="1">
      <c r="A19" s="90"/>
      <c r="B19" s="385" t="s">
        <v>122</v>
      </c>
      <c r="C19" s="386"/>
      <c r="D19" s="386"/>
      <c r="E19" s="389" t="s">
        <v>123</v>
      </c>
      <c r="F19" s="390"/>
      <c r="G19" s="390"/>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80"/>
    </row>
    <row r="20" spans="1:44" s="2" customFormat="1" ht="27.75" customHeight="1">
      <c r="A20" s="90"/>
      <c r="B20" s="387"/>
      <c r="C20" s="388"/>
      <c r="D20" s="388"/>
      <c r="E20" s="381"/>
      <c r="F20" s="382"/>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4"/>
    </row>
    <row r="21" spans="1:44" s="2" customFormat="1" ht="16.5" customHeight="1">
      <c r="A21" s="90"/>
      <c r="B21" s="385" t="s">
        <v>124</v>
      </c>
      <c r="C21" s="386"/>
      <c r="D21" s="386"/>
      <c r="E21" s="389" t="s">
        <v>125</v>
      </c>
      <c r="F21" s="390"/>
      <c r="G21" s="390"/>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80"/>
    </row>
    <row r="22" spans="1:44" s="2" customFormat="1" ht="27.75" customHeight="1">
      <c r="A22" s="90"/>
      <c r="B22" s="387"/>
      <c r="C22" s="388"/>
      <c r="D22" s="388"/>
      <c r="E22" s="381"/>
      <c r="F22" s="382"/>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4"/>
    </row>
    <row r="23" spans="1:44" s="2" customFormat="1" ht="16.5" customHeight="1">
      <c r="A23" s="90"/>
      <c r="B23" s="385" t="s">
        <v>126</v>
      </c>
      <c r="C23" s="386"/>
      <c r="D23" s="386"/>
      <c r="E23" s="389" t="s">
        <v>123</v>
      </c>
      <c r="F23" s="390"/>
      <c r="G23" s="390"/>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80"/>
    </row>
    <row r="24" spans="1:44" s="2" customFormat="1" ht="27.75" customHeight="1">
      <c r="A24" s="90"/>
      <c r="B24" s="387"/>
      <c r="C24" s="388"/>
      <c r="D24" s="388"/>
      <c r="E24" s="381"/>
      <c r="F24" s="382"/>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4"/>
    </row>
    <row r="25" spans="1:44" s="2" customFormat="1" ht="8.25" customHeight="1">
      <c r="A25" s="9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1:44" s="2" customFormat="1" ht="18" customHeight="1">
      <c r="A26" s="90"/>
      <c r="B26" s="71"/>
      <c r="C26" s="71"/>
      <c r="D26" s="71"/>
      <c r="E26" s="100" t="s">
        <v>127</v>
      </c>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s="2" customFormat="1" ht="18" customHeight="1">
      <c r="A27" s="90"/>
      <c r="B27" s="71"/>
      <c r="C27" s="71"/>
      <c r="D27" s="71"/>
      <c r="E27" s="100" t="s">
        <v>128</v>
      </c>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row>
    <row r="28" spans="1:44" s="2" customFormat="1" ht="14.25">
      <c r="A28" s="90"/>
      <c r="B28" s="71"/>
      <c r="C28" s="71"/>
      <c r="D28" s="71"/>
      <c r="E28" s="93" t="s">
        <v>129</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row>
    <row r="29" spans="1:44" s="2" customFormat="1" ht="5.2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row>
    <row r="30" spans="1:44" s="2" customFormat="1" ht="23.25" customHeight="1">
      <c r="A30" s="252" t="s">
        <v>142</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row>
    <row r="31" spans="1:44" s="2" customFormat="1" ht="21.75" customHeight="1">
      <c r="A31" s="9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row>
    <row r="32" spans="1:44" s="2" customFormat="1" ht="21.75" customHeight="1">
      <c r="A32" s="9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row>
    <row r="33" spans="1:44" s="2" customFormat="1" ht="21.75" customHeight="1">
      <c r="A33" s="9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row>
    <row r="34" spans="1:44" s="2" customFormat="1" ht="21.75" customHeight="1">
      <c r="A34" s="9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1:44" s="2" customFormat="1" ht="21.75" customHeight="1">
      <c r="A35" s="9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row>
    <row r="36" spans="1:44" s="2" customFormat="1" ht="21.75" customHeight="1">
      <c r="A36" s="9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row>
    <row r="37" spans="1:44" s="2" customFormat="1" ht="21.75" customHeight="1" thickBot="1">
      <c r="A37" s="90"/>
      <c r="B37" s="71"/>
      <c r="C37" s="71"/>
      <c r="D37" s="71"/>
      <c r="E37" s="103" t="s">
        <v>130</v>
      </c>
      <c r="F37" s="71"/>
      <c r="G37" s="71"/>
      <c r="H37" s="71"/>
      <c r="I37" s="71"/>
      <c r="J37" s="71"/>
      <c r="K37" s="71"/>
      <c r="L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row>
    <row r="38" spans="1:44" s="2" customFormat="1" ht="27" customHeight="1" thickBot="1">
      <c r="A38" s="90"/>
      <c r="B38" s="71"/>
      <c r="C38" s="71"/>
      <c r="D38" s="71"/>
      <c r="E38" s="100"/>
      <c r="F38" s="100" t="s">
        <v>12</v>
      </c>
      <c r="G38" s="71"/>
      <c r="H38" s="71"/>
      <c r="I38" s="71"/>
      <c r="J38" s="71"/>
      <c r="K38" s="71"/>
      <c r="L38" s="71"/>
      <c r="O38" s="71"/>
      <c r="P38" s="71"/>
      <c r="Q38" s="71"/>
      <c r="R38" s="71"/>
      <c r="S38" s="71"/>
      <c r="U38" s="400" t="s">
        <v>136</v>
      </c>
      <c r="V38" s="401"/>
      <c r="W38" s="403"/>
      <c r="X38" s="404"/>
      <c r="Y38" s="404"/>
      <c r="Z38" s="404"/>
      <c r="AA38" s="404"/>
      <c r="AB38" s="404"/>
      <c r="AC38" s="404"/>
      <c r="AD38" s="404"/>
      <c r="AE38" s="404"/>
      <c r="AF38" s="404"/>
      <c r="AG38" s="404"/>
      <c r="AH38" s="404"/>
      <c r="AI38" s="404"/>
      <c r="AJ38" s="404"/>
      <c r="AK38" s="404"/>
      <c r="AL38" s="404"/>
      <c r="AM38" s="404"/>
      <c r="AN38" s="405"/>
      <c r="AP38" s="71"/>
      <c r="AQ38" s="71"/>
      <c r="AR38" s="71"/>
    </row>
    <row r="39" spans="1:44" s="2" customFormat="1" ht="13.5">
      <c r="A39" s="90"/>
      <c r="B39" s="71"/>
      <c r="C39" s="71"/>
      <c r="D39" s="71"/>
      <c r="E39" s="100"/>
      <c r="F39" s="71"/>
      <c r="G39" s="71"/>
      <c r="H39" s="71"/>
      <c r="I39" s="71"/>
      <c r="J39" s="71"/>
      <c r="K39" s="71"/>
      <c r="L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row>
    <row r="40" spans="1:44" s="2" customFormat="1" ht="15.75" customHeight="1">
      <c r="A40" s="90"/>
      <c r="B40" s="385" t="s">
        <v>131</v>
      </c>
      <c r="C40" s="393"/>
      <c r="D40" s="393"/>
      <c r="E40" s="393"/>
      <c r="F40" s="393"/>
      <c r="G40" s="394"/>
      <c r="H40" s="389" t="s">
        <v>125</v>
      </c>
      <c r="I40" s="390"/>
      <c r="J40" s="390"/>
      <c r="K40" s="391"/>
      <c r="L40" s="391"/>
      <c r="M40" s="391"/>
      <c r="N40" s="391"/>
      <c r="O40" s="391"/>
      <c r="P40" s="391"/>
      <c r="Q40" s="391"/>
      <c r="R40" s="391"/>
      <c r="S40" s="391"/>
      <c r="T40" s="391"/>
      <c r="U40" s="391"/>
      <c r="V40" s="391"/>
      <c r="W40" s="391"/>
      <c r="X40" s="391"/>
      <c r="Y40" s="391"/>
      <c r="Z40" s="391"/>
      <c r="AA40" s="392"/>
      <c r="AB40" s="212" t="s">
        <v>11</v>
      </c>
      <c r="AC40" s="203"/>
      <c r="AD40" s="203"/>
      <c r="AE40" s="203"/>
      <c r="AF40" s="203"/>
      <c r="AG40" s="203"/>
      <c r="AH40" s="203"/>
      <c r="AI40" s="203"/>
      <c r="AJ40" s="203"/>
      <c r="AK40" s="203"/>
      <c r="AL40" s="203"/>
      <c r="AM40" s="203"/>
      <c r="AN40" s="203"/>
      <c r="AO40" s="203"/>
      <c r="AP40" s="203"/>
      <c r="AQ40" s="203"/>
      <c r="AR40" s="204"/>
    </row>
    <row r="41" spans="1:44" s="2" customFormat="1" ht="27.75" customHeight="1">
      <c r="A41" s="90"/>
      <c r="B41" s="395"/>
      <c r="C41" s="396"/>
      <c r="D41" s="396"/>
      <c r="E41" s="396"/>
      <c r="F41" s="396"/>
      <c r="G41" s="397"/>
      <c r="H41" s="381"/>
      <c r="I41" s="383"/>
      <c r="J41" s="383"/>
      <c r="K41" s="383"/>
      <c r="L41" s="383"/>
      <c r="M41" s="383"/>
      <c r="N41" s="383"/>
      <c r="O41" s="383"/>
      <c r="P41" s="383"/>
      <c r="Q41" s="383"/>
      <c r="R41" s="383"/>
      <c r="S41" s="383"/>
      <c r="T41" s="383"/>
      <c r="U41" s="383"/>
      <c r="V41" s="383"/>
      <c r="W41" s="383"/>
      <c r="X41" s="383"/>
      <c r="Y41" s="383"/>
      <c r="Z41" s="383"/>
      <c r="AA41" s="384"/>
      <c r="AB41" s="398" t="s">
        <v>137</v>
      </c>
      <c r="AC41" s="399"/>
      <c r="AD41" s="104" t="s">
        <v>138</v>
      </c>
      <c r="AE41" s="402"/>
      <c r="AF41" s="402"/>
      <c r="AG41" s="402"/>
      <c r="AH41" s="402"/>
      <c r="AI41" s="402"/>
      <c r="AJ41" s="402"/>
      <c r="AK41" s="105" t="s">
        <v>139</v>
      </c>
      <c r="AL41" s="106" t="s">
        <v>140</v>
      </c>
      <c r="AM41" s="107"/>
      <c r="AN41" s="107"/>
      <c r="AO41" s="107"/>
      <c r="AP41" s="107"/>
      <c r="AQ41" s="107"/>
      <c r="AR41" s="108"/>
    </row>
    <row r="42" spans="1:44" s="2" customFormat="1" ht="16.5" customHeight="1">
      <c r="A42" s="90"/>
      <c r="B42" s="385" t="s">
        <v>132</v>
      </c>
      <c r="C42" s="393"/>
      <c r="D42" s="393"/>
      <c r="E42" s="393"/>
      <c r="F42" s="393"/>
      <c r="G42" s="394"/>
      <c r="H42" s="389" t="s">
        <v>125</v>
      </c>
      <c r="I42" s="390"/>
      <c r="J42" s="390"/>
      <c r="K42" s="391"/>
      <c r="L42" s="391"/>
      <c r="M42" s="391"/>
      <c r="N42" s="391"/>
      <c r="O42" s="391"/>
      <c r="P42" s="391"/>
      <c r="Q42" s="391"/>
      <c r="R42" s="391"/>
      <c r="S42" s="391"/>
      <c r="T42" s="391"/>
      <c r="U42" s="391"/>
      <c r="V42" s="391"/>
      <c r="W42" s="391"/>
      <c r="X42" s="391"/>
      <c r="Y42" s="391"/>
      <c r="Z42" s="391"/>
      <c r="AA42" s="392"/>
      <c r="AB42" s="212" t="s">
        <v>11</v>
      </c>
      <c r="AC42" s="203"/>
      <c r="AD42" s="203"/>
      <c r="AE42" s="203"/>
      <c r="AF42" s="203"/>
      <c r="AG42" s="203"/>
      <c r="AH42" s="203"/>
      <c r="AI42" s="203"/>
      <c r="AJ42" s="203"/>
      <c r="AK42" s="203"/>
      <c r="AL42" s="203"/>
      <c r="AM42" s="203"/>
      <c r="AN42" s="203"/>
      <c r="AO42" s="203"/>
      <c r="AP42" s="203"/>
      <c r="AQ42" s="203"/>
      <c r="AR42" s="204"/>
    </row>
    <row r="43" spans="1:44" s="2" customFormat="1" ht="27.75" customHeight="1">
      <c r="A43" s="90"/>
      <c r="B43" s="395"/>
      <c r="C43" s="396"/>
      <c r="D43" s="396"/>
      <c r="E43" s="396"/>
      <c r="F43" s="396"/>
      <c r="G43" s="397"/>
      <c r="H43" s="381"/>
      <c r="I43" s="383"/>
      <c r="J43" s="383"/>
      <c r="K43" s="383"/>
      <c r="L43" s="383"/>
      <c r="M43" s="383"/>
      <c r="N43" s="383"/>
      <c r="O43" s="383"/>
      <c r="P43" s="383"/>
      <c r="Q43" s="383"/>
      <c r="R43" s="383"/>
      <c r="S43" s="383"/>
      <c r="T43" s="383"/>
      <c r="U43" s="383"/>
      <c r="V43" s="383"/>
      <c r="W43" s="383"/>
      <c r="X43" s="383"/>
      <c r="Y43" s="383"/>
      <c r="Z43" s="383"/>
      <c r="AA43" s="384"/>
      <c r="AB43" s="398" t="s">
        <v>137</v>
      </c>
      <c r="AC43" s="399"/>
      <c r="AD43" s="104" t="s">
        <v>138</v>
      </c>
      <c r="AE43" s="402"/>
      <c r="AF43" s="402"/>
      <c r="AG43" s="402"/>
      <c r="AH43" s="402"/>
      <c r="AI43" s="402"/>
      <c r="AJ43" s="402"/>
      <c r="AK43" s="105" t="s">
        <v>139</v>
      </c>
      <c r="AL43" s="106" t="s">
        <v>140</v>
      </c>
      <c r="AM43" s="107"/>
      <c r="AN43" s="107"/>
      <c r="AO43" s="107"/>
      <c r="AP43" s="107"/>
      <c r="AQ43" s="107"/>
      <c r="AR43" s="108"/>
    </row>
    <row r="44" spans="1:44" s="2" customFormat="1" ht="16.5" customHeight="1">
      <c r="A44" s="90"/>
      <c r="B44" s="385" t="s">
        <v>133</v>
      </c>
      <c r="C44" s="393"/>
      <c r="D44" s="393"/>
      <c r="E44" s="393"/>
      <c r="F44" s="393"/>
      <c r="G44" s="394"/>
      <c r="H44" s="389" t="s">
        <v>125</v>
      </c>
      <c r="I44" s="390"/>
      <c r="J44" s="390"/>
      <c r="K44" s="391"/>
      <c r="L44" s="391"/>
      <c r="M44" s="391"/>
      <c r="N44" s="391"/>
      <c r="O44" s="391"/>
      <c r="P44" s="391"/>
      <c r="Q44" s="391"/>
      <c r="R44" s="391"/>
      <c r="S44" s="391"/>
      <c r="T44" s="391"/>
      <c r="U44" s="391"/>
      <c r="V44" s="391"/>
      <c r="W44" s="391"/>
      <c r="X44" s="391"/>
      <c r="Y44" s="391"/>
      <c r="Z44" s="391"/>
      <c r="AA44" s="392"/>
      <c r="AB44" s="212" t="s">
        <v>11</v>
      </c>
      <c r="AC44" s="203"/>
      <c r="AD44" s="203"/>
      <c r="AE44" s="203"/>
      <c r="AF44" s="203"/>
      <c r="AG44" s="203"/>
      <c r="AH44" s="203"/>
      <c r="AI44" s="203"/>
      <c r="AJ44" s="203"/>
      <c r="AK44" s="203"/>
      <c r="AL44" s="203"/>
      <c r="AM44" s="203"/>
      <c r="AN44" s="203"/>
      <c r="AO44" s="203"/>
      <c r="AP44" s="203"/>
      <c r="AQ44" s="203"/>
      <c r="AR44" s="204"/>
    </row>
    <row r="45" spans="1:44" s="2" customFormat="1" ht="27.75" customHeight="1">
      <c r="A45" s="90"/>
      <c r="B45" s="395"/>
      <c r="C45" s="396"/>
      <c r="D45" s="396"/>
      <c r="E45" s="396"/>
      <c r="F45" s="396"/>
      <c r="G45" s="397"/>
      <c r="H45" s="381"/>
      <c r="I45" s="383"/>
      <c r="J45" s="383"/>
      <c r="K45" s="383"/>
      <c r="L45" s="383"/>
      <c r="M45" s="383"/>
      <c r="N45" s="383"/>
      <c r="O45" s="383"/>
      <c r="P45" s="383"/>
      <c r="Q45" s="383"/>
      <c r="R45" s="383"/>
      <c r="S45" s="383"/>
      <c r="T45" s="383"/>
      <c r="U45" s="383"/>
      <c r="V45" s="383"/>
      <c r="W45" s="383"/>
      <c r="X45" s="383"/>
      <c r="Y45" s="383"/>
      <c r="Z45" s="383"/>
      <c r="AA45" s="384"/>
      <c r="AB45" s="398" t="s">
        <v>137</v>
      </c>
      <c r="AC45" s="399"/>
      <c r="AD45" s="104" t="s">
        <v>138</v>
      </c>
      <c r="AE45" s="402"/>
      <c r="AF45" s="402"/>
      <c r="AG45" s="402"/>
      <c r="AH45" s="402"/>
      <c r="AI45" s="402"/>
      <c r="AJ45" s="402"/>
      <c r="AK45" s="105" t="s">
        <v>139</v>
      </c>
      <c r="AL45" s="106" t="s">
        <v>140</v>
      </c>
      <c r="AM45" s="107"/>
      <c r="AN45" s="107"/>
      <c r="AO45" s="107"/>
      <c r="AP45" s="107"/>
      <c r="AQ45" s="107"/>
      <c r="AR45" s="108"/>
    </row>
    <row r="46" spans="1:44" s="2" customFormat="1" ht="16.5" customHeight="1">
      <c r="A46" s="90"/>
      <c r="B46" s="385" t="s">
        <v>134</v>
      </c>
      <c r="C46" s="393"/>
      <c r="D46" s="393"/>
      <c r="E46" s="393"/>
      <c r="F46" s="393"/>
      <c r="G46" s="394"/>
      <c r="H46" s="389" t="s">
        <v>125</v>
      </c>
      <c r="I46" s="390"/>
      <c r="J46" s="390"/>
      <c r="K46" s="391"/>
      <c r="L46" s="391"/>
      <c r="M46" s="391"/>
      <c r="N46" s="391"/>
      <c r="O46" s="391"/>
      <c r="P46" s="391"/>
      <c r="Q46" s="391"/>
      <c r="R46" s="391"/>
      <c r="S46" s="391"/>
      <c r="T46" s="391"/>
      <c r="U46" s="391"/>
      <c r="V46" s="391"/>
      <c r="W46" s="391"/>
      <c r="X46" s="391"/>
      <c r="Y46" s="391"/>
      <c r="Z46" s="391"/>
      <c r="AA46" s="392"/>
      <c r="AB46" s="212" t="s">
        <v>11</v>
      </c>
      <c r="AC46" s="203"/>
      <c r="AD46" s="203"/>
      <c r="AE46" s="203"/>
      <c r="AF46" s="203"/>
      <c r="AG46" s="203"/>
      <c r="AH46" s="203"/>
      <c r="AI46" s="203"/>
      <c r="AJ46" s="203"/>
      <c r="AK46" s="203"/>
      <c r="AL46" s="203"/>
      <c r="AM46" s="203"/>
      <c r="AN46" s="203"/>
      <c r="AO46" s="203"/>
      <c r="AP46" s="203"/>
      <c r="AQ46" s="203"/>
      <c r="AR46" s="204"/>
    </row>
    <row r="47" spans="1:44" s="2" customFormat="1" ht="27.75" customHeight="1">
      <c r="A47" s="90"/>
      <c r="B47" s="395"/>
      <c r="C47" s="396"/>
      <c r="D47" s="396"/>
      <c r="E47" s="396"/>
      <c r="F47" s="396"/>
      <c r="G47" s="397"/>
      <c r="H47" s="381"/>
      <c r="I47" s="383"/>
      <c r="J47" s="383"/>
      <c r="K47" s="383"/>
      <c r="L47" s="383"/>
      <c r="M47" s="383"/>
      <c r="N47" s="383"/>
      <c r="O47" s="383"/>
      <c r="P47" s="383"/>
      <c r="Q47" s="383"/>
      <c r="R47" s="383"/>
      <c r="S47" s="383"/>
      <c r="T47" s="383"/>
      <c r="U47" s="383"/>
      <c r="V47" s="383"/>
      <c r="W47" s="383"/>
      <c r="X47" s="383"/>
      <c r="Y47" s="383"/>
      <c r="Z47" s="383"/>
      <c r="AA47" s="384"/>
      <c r="AB47" s="398" t="s">
        <v>137</v>
      </c>
      <c r="AC47" s="399"/>
      <c r="AD47" s="104" t="s">
        <v>138</v>
      </c>
      <c r="AE47" s="402"/>
      <c r="AF47" s="402"/>
      <c r="AG47" s="402"/>
      <c r="AH47" s="402"/>
      <c r="AI47" s="402"/>
      <c r="AJ47" s="402"/>
      <c r="AK47" s="109" t="s">
        <v>139</v>
      </c>
      <c r="AL47" s="106" t="s">
        <v>140</v>
      </c>
      <c r="AM47" s="107"/>
      <c r="AN47" s="107"/>
      <c r="AO47" s="107"/>
      <c r="AP47" s="107"/>
      <c r="AQ47" s="107"/>
      <c r="AR47" s="108"/>
    </row>
    <row r="48" spans="1:44" s="2" customFormat="1" ht="13.5">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row>
    <row r="49" spans="1:44" s="2" customFormat="1" ht="21" customHeight="1">
      <c r="A49" s="252" t="s">
        <v>143</v>
      </c>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row>
    <row r="50" spans="1:44" s="2" customFormat="1" ht="21" customHeight="1">
      <c r="A50" s="9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row>
    <row r="51" spans="1:44" s="2" customFormat="1" ht="21" customHeight="1">
      <c r="A51" s="9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row>
    <row r="52" spans="1:44" s="2" customFormat="1" ht="14.25" customHeight="1">
      <c r="A52" s="9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row>
    <row r="53" spans="1:44" s="2" customFormat="1" ht="6" customHeight="1">
      <c r="A53" s="9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row>
    <row r="54" spans="1:44" s="2" customFormat="1" ht="21.75" customHeight="1" thickBot="1">
      <c r="A54" s="90"/>
      <c r="B54" s="71"/>
      <c r="C54" s="110"/>
      <c r="D54" s="111"/>
      <c r="E54" s="112" t="s">
        <v>135</v>
      </c>
      <c r="F54" s="111"/>
      <c r="G54" s="111"/>
      <c r="H54" s="111"/>
      <c r="I54" s="111"/>
      <c r="J54" s="111"/>
      <c r="K54" s="111"/>
      <c r="L54" s="111"/>
      <c r="M54" s="113"/>
      <c r="N54" s="113"/>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4"/>
      <c r="AR54" s="71"/>
    </row>
    <row r="55" spans="1:44" s="2" customFormat="1" ht="27" customHeight="1" thickBot="1">
      <c r="A55" s="90"/>
      <c r="B55" s="71"/>
      <c r="C55" s="115"/>
      <c r="D55" s="71"/>
      <c r="E55" s="100"/>
      <c r="F55" s="100" t="s">
        <v>12</v>
      </c>
      <c r="G55" s="71"/>
      <c r="H55" s="71"/>
      <c r="I55" s="71"/>
      <c r="J55" s="71"/>
      <c r="K55" s="71"/>
      <c r="L55" s="71"/>
      <c r="M55" s="116"/>
      <c r="N55" s="116"/>
      <c r="O55" s="71"/>
      <c r="P55" s="71"/>
      <c r="Q55" s="71"/>
      <c r="R55" s="71"/>
      <c r="S55" s="71"/>
      <c r="T55" s="116"/>
      <c r="U55" s="400" t="s">
        <v>136</v>
      </c>
      <c r="V55" s="401"/>
      <c r="W55" s="403"/>
      <c r="X55" s="404"/>
      <c r="Y55" s="404"/>
      <c r="Z55" s="404"/>
      <c r="AA55" s="404"/>
      <c r="AB55" s="404"/>
      <c r="AC55" s="404"/>
      <c r="AD55" s="404"/>
      <c r="AE55" s="404"/>
      <c r="AF55" s="404"/>
      <c r="AG55" s="404"/>
      <c r="AH55" s="404"/>
      <c r="AI55" s="404"/>
      <c r="AJ55" s="404"/>
      <c r="AK55" s="404"/>
      <c r="AL55" s="404"/>
      <c r="AM55" s="404"/>
      <c r="AN55" s="405"/>
      <c r="AO55" s="116"/>
      <c r="AP55" s="71"/>
      <c r="AQ55" s="117"/>
      <c r="AR55" s="71"/>
    </row>
    <row r="56" spans="1:44" s="2" customFormat="1" ht="13.5">
      <c r="A56" s="90"/>
      <c r="B56" s="71"/>
      <c r="C56" s="118"/>
      <c r="D56" s="119"/>
      <c r="E56" s="120"/>
      <c r="F56" s="119"/>
      <c r="G56" s="119"/>
      <c r="H56" s="119"/>
      <c r="I56" s="119"/>
      <c r="J56" s="119"/>
      <c r="K56" s="119"/>
      <c r="L56" s="119"/>
      <c r="M56" s="121"/>
      <c r="N56" s="121"/>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22"/>
      <c r="AR56" s="71"/>
    </row>
    <row r="57" spans="1:44" s="2" customFormat="1" ht="13.5">
      <c r="A57" s="90"/>
      <c r="B57" s="71"/>
      <c r="C57" s="71"/>
      <c r="D57" s="71"/>
      <c r="E57" s="100"/>
      <c r="F57" s="71"/>
      <c r="G57" s="71"/>
      <c r="H57" s="71"/>
      <c r="I57" s="71"/>
      <c r="J57" s="71"/>
      <c r="K57" s="71"/>
      <c r="L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s="2" customFormat="1" ht="13.5">
      <c r="A58" s="9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23"/>
    </row>
    <row r="59" spans="1:43" ht="13.5">
      <c r="A59" s="2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row>
  </sheetData>
  <sheetProtection password="CACF" sheet="1" objects="1" scenarios="1" selectLockedCells="1"/>
  <mergeCells count="51">
    <mergeCell ref="H47:AA47"/>
    <mergeCell ref="W55:AN55"/>
    <mergeCell ref="B46:G47"/>
    <mergeCell ref="H46:J46"/>
    <mergeCell ref="K46:AA46"/>
    <mergeCell ref="AB47:AC47"/>
    <mergeCell ref="AE47:AJ47"/>
    <mergeCell ref="AB46:AR46"/>
    <mergeCell ref="A49:AR49"/>
    <mergeCell ref="U55:V55"/>
    <mergeCell ref="B44:G45"/>
    <mergeCell ref="H44:J44"/>
    <mergeCell ref="K44:AA44"/>
    <mergeCell ref="AB45:AC45"/>
    <mergeCell ref="AB44:AR44"/>
    <mergeCell ref="AE45:AJ45"/>
    <mergeCell ref="H45:AA45"/>
    <mergeCell ref="B42:G43"/>
    <mergeCell ref="H42:J42"/>
    <mergeCell ref="K42:AA42"/>
    <mergeCell ref="AB43:AC43"/>
    <mergeCell ref="AB42:AR42"/>
    <mergeCell ref="AE43:AJ43"/>
    <mergeCell ref="H43:AA43"/>
    <mergeCell ref="AB40:AR40"/>
    <mergeCell ref="AE41:AJ41"/>
    <mergeCell ref="W38:AN38"/>
    <mergeCell ref="H41:AA41"/>
    <mergeCell ref="A30:AR30"/>
    <mergeCell ref="H40:J40"/>
    <mergeCell ref="E24:AR24"/>
    <mergeCell ref="B23:D24"/>
    <mergeCell ref="E23:G23"/>
    <mergeCell ref="H23:AR23"/>
    <mergeCell ref="K40:AA40"/>
    <mergeCell ref="B40:G41"/>
    <mergeCell ref="AB41:AC41"/>
    <mergeCell ref="U38:V38"/>
    <mergeCell ref="B21:D22"/>
    <mergeCell ref="E21:G21"/>
    <mergeCell ref="H21:AR21"/>
    <mergeCell ref="E22:AR22"/>
    <mergeCell ref="H19:AR19"/>
    <mergeCell ref="E20:AR20"/>
    <mergeCell ref="A4:AR4"/>
    <mergeCell ref="B19:D20"/>
    <mergeCell ref="E19:G19"/>
    <mergeCell ref="AE2:AI2"/>
    <mergeCell ref="AJ2:AR2"/>
    <mergeCell ref="A1:AR1"/>
    <mergeCell ref="A3:AR3"/>
  </mergeCells>
  <dataValidations count="5">
    <dataValidation allowBlank="1" showInputMessage="1" showErrorMessage="1" imeMode="off" sqref="AJ2:AR2 AE47:AJ47 AE45:AJ45 AE41:AJ41 AE43:AJ43"/>
    <dataValidation allowBlank="1" showInputMessage="1" showErrorMessage="1" imeMode="fullKatakana" sqref="H19:AR19 H21:AR21 H23:AR23 K40:AA40 K42:AA42 K44:AA44 K46:AA46"/>
    <dataValidation type="textLength" allowBlank="1" showInputMessage="1" showErrorMessage="1" errorTitle="文字数エラー" error="メールアカウント文字数は、「3文字以上、20文字以内で記入してください。」" imeMode="off" sqref="E20:AR20 E22:AR22 E24:AR24 H41:AA41 H43:AA43 H45:AA45 H47:AA47">
      <formula1>3</formula1>
      <formula2>20</formula2>
    </dataValidation>
    <dataValidation type="textLength" operator="equal" allowBlank="1" showInputMessage="1" showErrorMessage="1" errorTitle="文字数エラー" error="お客様番号は、N＋9桁で記入願います。" imeMode="off" sqref="W38:AN38">
      <formula1>9</formula1>
    </dataValidation>
    <dataValidation type="textLength" operator="equal" allowBlank="1" showInputMessage="1" showErrorMessage="1" errorTitle="文字数エラー" error="お客様番号は、N＋9桁で記入願います。" imeMode="off" sqref="W55:AN55">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&amp;RFAX：0120-435-230</oddHeader>
    <oddFooter>&amp;R
3/4</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S74"/>
  <sheetViews>
    <sheetView showGridLines="0" zoomScaleSheetLayoutView="85" workbookViewId="0" topLeftCell="A1">
      <selection activeCell="C44" sqref="C44:V44"/>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6.25"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row>
    <row r="2" spans="1:44" s="2" customFormat="1" ht="22.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159" t="s">
        <v>90</v>
      </c>
      <c r="AF2" s="159"/>
      <c r="AG2" s="159"/>
      <c r="AH2" s="159"/>
      <c r="AI2" s="159"/>
      <c r="AJ2" s="277">
        <f>IF('お客様情報'!AJ3="","",'お客様情報'!AJ3)</f>
      </c>
      <c r="AK2" s="277"/>
      <c r="AL2" s="277"/>
      <c r="AM2" s="277"/>
      <c r="AN2" s="277"/>
      <c r="AO2" s="277"/>
      <c r="AP2" s="277"/>
      <c r="AQ2" s="277"/>
      <c r="AR2" s="277"/>
    </row>
    <row r="3" spans="1:44" s="2" customFormat="1" ht="18" customHeight="1">
      <c r="A3" s="292" t="s">
        <v>72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4" s="2" customFormat="1" ht="70.5" customHeight="1" thickBot="1">
      <c r="A4" s="161" t="s">
        <v>144</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row>
    <row r="5" spans="1:44" s="2" customFormat="1" ht="31.5" customHeight="1">
      <c r="A5" s="468" t="s">
        <v>13</v>
      </c>
      <c r="B5" s="469"/>
      <c r="C5" s="469"/>
      <c r="D5" s="469"/>
      <c r="E5" s="469"/>
      <c r="F5" s="469"/>
      <c r="G5" s="469"/>
      <c r="H5" s="469"/>
      <c r="I5" s="469"/>
      <c r="J5" s="469"/>
      <c r="K5" s="470"/>
      <c r="L5" s="123"/>
      <c r="M5" s="75"/>
      <c r="N5" s="124" t="s">
        <v>14</v>
      </c>
      <c r="O5" s="75"/>
      <c r="P5" s="75"/>
      <c r="Q5" s="75"/>
      <c r="R5" s="75"/>
      <c r="S5" s="75"/>
      <c r="T5" s="75"/>
      <c r="U5" s="124" t="s">
        <v>15</v>
      </c>
      <c r="V5" s="75"/>
      <c r="W5" s="75"/>
      <c r="X5" s="75"/>
      <c r="Y5" s="75"/>
      <c r="Z5" s="487" t="s">
        <v>17</v>
      </c>
      <c r="AA5" s="487"/>
      <c r="AB5" s="487"/>
      <c r="AC5" s="487"/>
      <c r="AD5" s="487"/>
      <c r="AE5" s="487"/>
      <c r="AF5" s="487"/>
      <c r="AG5" s="487"/>
      <c r="AH5" s="487"/>
      <c r="AI5" s="487"/>
      <c r="AJ5" s="487"/>
      <c r="AK5" s="487"/>
      <c r="AL5" s="487"/>
      <c r="AM5" s="487"/>
      <c r="AN5" s="487"/>
      <c r="AO5" s="487"/>
      <c r="AP5" s="487"/>
      <c r="AQ5" s="487"/>
      <c r="AR5" s="488"/>
    </row>
    <row r="6" spans="1:44" s="2" customFormat="1" ht="27" customHeight="1">
      <c r="A6" s="471"/>
      <c r="B6" s="472"/>
      <c r="C6" s="472"/>
      <c r="D6" s="472"/>
      <c r="E6" s="472"/>
      <c r="F6" s="472"/>
      <c r="G6" s="472"/>
      <c r="H6" s="472"/>
      <c r="I6" s="472"/>
      <c r="J6" s="472"/>
      <c r="K6" s="473"/>
      <c r="L6" s="115"/>
      <c r="M6" s="125" t="s">
        <v>16</v>
      </c>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9"/>
    </row>
    <row r="7" spans="1:44" s="2" customFormat="1" ht="30" customHeight="1">
      <c r="A7" s="474" t="s">
        <v>0</v>
      </c>
      <c r="B7" s="475"/>
      <c r="C7" s="475"/>
      <c r="D7" s="475"/>
      <c r="E7" s="475"/>
      <c r="F7" s="475"/>
      <c r="G7" s="475"/>
      <c r="H7" s="475"/>
      <c r="I7" s="475"/>
      <c r="J7" s="475"/>
      <c r="K7" s="476"/>
      <c r="L7" s="491" t="s">
        <v>3</v>
      </c>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3"/>
    </row>
    <row r="8" spans="1:44" s="2" customFormat="1" ht="30" customHeight="1">
      <c r="A8" s="474"/>
      <c r="B8" s="475"/>
      <c r="C8" s="475"/>
      <c r="D8" s="475"/>
      <c r="E8" s="475"/>
      <c r="F8" s="475"/>
      <c r="G8" s="475"/>
      <c r="H8" s="475"/>
      <c r="I8" s="475"/>
      <c r="J8" s="475"/>
      <c r="K8" s="476"/>
      <c r="L8" s="126"/>
      <c r="M8" s="126"/>
      <c r="N8" s="126"/>
      <c r="O8" s="126"/>
      <c r="P8" s="489" t="s">
        <v>1</v>
      </c>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90"/>
    </row>
    <row r="9" spans="1:44" s="2" customFormat="1" ht="33" customHeight="1">
      <c r="A9" s="474" t="s">
        <v>2</v>
      </c>
      <c r="B9" s="475"/>
      <c r="C9" s="475"/>
      <c r="D9" s="475"/>
      <c r="E9" s="475"/>
      <c r="F9" s="475"/>
      <c r="G9" s="475"/>
      <c r="H9" s="475"/>
      <c r="I9" s="475"/>
      <c r="J9" s="475"/>
      <c r="K9" s="476"/>
      <c r="L9" s="463" t="s">
        <v>145</v>
      </c>
      <c r="M9" s="464"/>
      <c r="N9" s="464"/>
      <c r="O9" s="464"/>
      <c r="P9" s="464"/>
      <c r="Q9" s="464"/>
      <c r="R9" s="464"/>
      <c r="S9" s="464"/>
      <c r="T9" s="464"/>
      <c r="U9" s="464"/>
      <c r="V9" s="464"/>
      <c r="W9" s="464"/>
      <c r="X9" s="464"/>
      <c r="Y9" s="465"/>
      <c r="Z9" s="466"/>
      <c r="AA9" s="465"/>
      <c r="AB9" s="465"/>
      <c r="AC9" s="465"/>
      <c r="AD9" s="465"/>
      <c r="AE9" s="465"/>
      <c r="AF9" s="465"/>
      <c r="AG9" s="465"/>
      <c r="AH9" s="465"/>
      <c r="AI9" s="465"/>
      <c r="AJ9" s="465"/>
      <c r="AK9" s="465"/>
      <c r="AL9" s="465"/>
      <c r="AM9" s="465"/>
      <c r="AN9" s="465"/>
      <c r="AO9" s="465"/>
      <c r="AP9" s="465"/>
      <c r="AQ9" s="465"/>
      <c r="AR9" s="466"/>
    </row>
    <row r="10" spans="1:44" s="2" customFormat="1" ht="55.5" customHeight="1">
      <c r="A10" s="474"/>
      <c r="B10" s="475"/>
      <c r="C10" s="475"/>
      <c r="D10" s="475"/>
      <c r="E10" s="475"/>
      <c r="F10" s="475"/>
      <c r="G10" s="475"/>
      <c r="H10" s="475"/>
      <c r="I10" s="475"/>
      <c r="J10" s="475"/>
      <c r="K10" s="476"/>
      <c r="L10" s="115"/>
      <c r="M10" s="71"/>
      <c r="N10" s="71"/>
      <c r="O10" s="71"/>
      <c r="P10" s="161" t="s">
        <v>4</v>
      </c>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494"/>
    </row>
    <row r="11" spans="1:44" s="2" customFormat="1" ht="39" customHeight="1">
      <c r="A11" s="474"/>
      <c r="B11" s="475"/>
      <c r="C11" s="475"/>
      <c r="D11" s="475"/>
      <c r="E11" s="475"/>
      <c r="F11" s="475"/>
      <c r="G11" s="475"/>
      <c r="H11" s="475"/>
      <c r="I11" s="475"/>
      <c r="J11" s="475"/>
      <c r="K11" s="476"/>
      <c r="L11" s="484" t="s">
        <v>149</v>
      </c>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6"/>
    </row>
    <row r="12" spans="1:44" s="2" customFormat="1" ht="45.75" customHeight="1">
      <c r="A12" s="474" t="s">
        <v>18</v>
      </c>
      <c r="B12" s="475"/>
      <c r="C12" s="475"/>
      <c r="D12" s="475"/>
      <c r="E12" s="475"/>
      <c r="F12" s="475"/>
      <c r="G12" s="475"/>
      <c r="H12" s="475"/>
      <c r="I12" s="475"/>
      <c r="J12" s="475"/>
      <c r="K12" s="476"/>
      <c r="L12" s="467" t="s">
        <v>146</v>
      </c>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6"/>
    </row>
    <row r="13" spans="1:44" s="2" customFormat="1" ht="45.75" customHeight="1">
      <c r="A13" s="474"/>
      <c r="B13" s="475"/>
      <c r="C13" s="475"/>
      <c r="D13" s="475"/>
      <c r="E13" s="475"/>
      <c r="F13" s="475"/>
      <c r="G13" s="475"/>
      <c r="H13" s="475"/>
      <c r="I13" s="475"/>
      <c r="J13" s="475"/>
      <c r="K13" s="476"/>
      <c r="L13" s="118"/>
      <c r="M13" s="119"/>
      <c r="N13" s="119"/>
      <c r="O13" s="119"/>
      <c r="P13" s="119"/>
      <c r="Q13" s="479" t="s">
        <v>19</v>
      </c>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1"/>
    </row>
    <row r="14" spans="1:44" s="2" customFormat="1" ht="20.25" customHeight="1">
      <c r="A14" s="474" t="s">
        <v>108</v>
      </c>
      <c r="B14" s="475"/>
      <c r="C14" s="475"/>
      <c r="D14" s="475"/>
      <c r="E14" s="475"/>
      <c r="F14" s="475"/>
      <c r="G14" s="475"/>
      <c r="H14" s="475"/>
      <c r="I14" s="475"/>
      <c r="J14" s="475"/>
      <c r="K14" s="476"/>
      <c r="L14" s="110"/>
      <c r="M14" s="111"/>
      <c r="N14" s="92" t="s">
        <v>14</v>
      </c>
      <c r="O14" s="111"/>
      <c r="P14" s="111"/>
      <c r="Q14" s="111"/>
      <c r="R14" s="111"/>
      <c r="S14" s="111"/>
      <c r="T14" s="111"/>
      <c r="U14" s="92"/>
      <c r="V14" s="111"/>
      <c r="W14" s="111"/>
      <c r="X14" s="111"/>
      <c r="Y14" s="111"/>
      <c r="Z14" s="495"/>
      <c r="AA14" s="495"/>
      <c r="AB14" s="495"/>
      <c r="AC14" s="495"/>
      <c r="AD14" s="495"/>
      <c r="AE14" s="495"/>
      <c r="AF14" s="495"/>
      <c r="AG14" s="495"/>
      <c r="AH14" s="495"/>
      <c r="AI14" s="495"/>
      <c r="AJ14" s="495"/>
      <c r="AK14" s="495"/>
      <c r="AL14" s="495"/>
      <c r="AM14" s="495"/>
      <c r="AN14" s="495"/>
      <c r="AO14" s="495"/>
      <c r="AP14" s="495"/>
      <c r="AQ14" s="495"/>
      <c r="AR14" s="496"/>
    </row>
    <row r="15" spans="1:45" s="2" customFormat="1" ht="21" customHeight="1">
      <c r="A15" s="474"/>
      <c r="B15" s="475"/>
      <c r="C15" s="475"/>
      <c r="D15" s="475"/>
      <c r="E15" s="475"/>
      <c r="F15" s="475"/>
      <c r="G15" s="475"/>
      <c r="H15" s="475"/>
      <c r="I15" s="475"/>
      <c r="J15" s="475"/>
      <c r="K15" s="476"/>
      <c r="L15" s="115"/>
      <c r="M15" s="71"/>
      <c r="N15" s="100" t="s">
        <v>15</v>
      </c>
      <c r="O15" s="71"/>
      <c r="P15" s="71"/>
      <c r="Q15" s="71"/>
      <c r="R15" s="482" t="s">
        <v>5</v>
      </c>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3"/>
      <c r="AS15" s="127"/>
    </row>
    <row r="16" spans="1:44" s="2" customFormat="1" ht="58.5" customHeight="1">
      <c r="A16" s="474"/>
      <c r="B16" s="475"/>
      <c r="C16" s="475"/>
      <c r="D16" s="475"/>
      <c r="E16" s="475"/>
      <c r="F16" s="475"/>
      <c r="G16" s="475"/>
      <c r="H16" s="475"/>
      <c r="I16" s="475"/>
      <c r="J16" s="475"/>
      <c r="K16" s="476"/>
      <c r="L16" s="460" t="s">
        <v>150</v>
      </c>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2"/>
    </row>
    <row r="17" spans="1:44" s="2" customFormat="1" ht="20.25" customHeight="1">
      <c r="A17" s="474" t="s">
        <v>8</v>
      </c>
      <c r="B17" s="475"/>
      <c r="C17" s="475"/>
      <c r="D17" s="475"/>
      <c r="E17" s="475"/>
      <c r="F17" s="475"/>
      <c r="G17" s="475"/>
      <c r="H17" s="475"/>
      <c r="I17" s="475"/>
      <c r="J17" s="475"/>
      <c r="K17" s="476"/>
      <c r="L17" s="128"/>
      <c r="M17" s="55"/>
      <c r="N17" s="92" t="s">
        <v>14</v>
      </c>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9"/>
    </row>
    <row r="18" spans="1:44" s="2" customFormat="1" ht="20.25" customHeight="1">
      <c r="A18" s="474"/>
      <c r="B18" s="475"/>
      <c r="C18" s="475"/>
      <c r="D18" s="475"/>
      <c r="E18" s="475"/>
      <c r="F18" s="475"/>
      <c r="G18" s="475"/>
      <c r="H18" s="475"/>
      <c r="I18" s="475"/>
      <c r="J18" s="475"/>
      <c r="K18" s="476"/>
      <c r="L18" s="128"/>
      <c r="M18" s="55"/>
      <c r="N18" s="100" t="s">
        <v>15</v>
      </c>
      <c r="O18" s="55"/>
      <c r="P18" s="55"/>
      <c r="Q18" s="55"/>
      <c r="R18" s="477" t="s">
        <v>6</v>
      </c>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8"/>
    </row>
    <row r="19" spans="1:44" s="2" customFormat="1" ht="56.25" customHeight="1">
      <c r="A19" s="474"/>
      <c r="B19" s="475"/>
      <c r="C19" s="475"/>
      <c r="D19" s="475"/>
      <c r="E19" s="475"/>
      <c r="F19" s="475"/>
      <c r="G19" s="475"/>
      <c r="H19" s="475"/>
      <c r="I19" s="475"/>
      <c r="J19" s="475"/>
      <c r="K19" s="476"/>
      <c r="L19" s="460" t="s">
        <v>148</v>
      </c>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1"/>
    </row>
    <row r="20" spans="1:44" s="2" customFormat="1" ht="21" customHeight="1">
      <c r="A20" s="474" t="s">
        <v>46</v>
      </c>
      <c r="B20" s="475"/>
      <c r="C20" s="475"/>
      <c r="D20" s="475"/>
      <c r="E20" s="475"/>
      <c r="F20" s="475"/>
      <c r="G20" s="475"/>
      <c r="H20" s="475"/>
      <c r="I20" s="475"/>
      <c r="J20" s="475"/>
      <c r="K20" s="476"/>
      <c r="L20" s="110"/>
      <c r="M20" s="111"/>
      <c r="N20" s="92" t="s">
        <v>14</v>
      </c>
      <c r="O20" s="111"/>
      <c r="P20" s="111"/>
      <c r="Q20" s="111"/>
      <c r="R20" s="111"/>
      <c r="S20" s="111"/>
      <c r="T20" s="111"/>
      <c r="U20" s="92"/>
      <c r="V20" s="111"/>
      <c r="W20" s="111"/>
      <c r="X20" s="111"/>
      <c r="Y20" s="111"/>
      <c r="Z20" s="495"/>
      <c r="AA20" s="495"/>
      <c r="AB20" s="495"/>
      <c r="AC20" s="495"/>
      <c r="AD20" s="495"/>
      <c r="AE20" s="495"/>
      <c r="AF20" s="495"/>
      <c r="AG20" s="495"/>
      <c r="AH20" s="495"/>
      <c r="AI20" s="495"/>
      <c r="AJ20" s="495"/>
      <c r="AK20" s="495"/>
      <c r="AL20" s="495"/>
      <c r="AM20" s="495"/>
      <c r="AN20" s="495"/>
      <c r="AO20" s="495"/>
      <c r="AP20" s="495"/>
      <c r="AQ20" s="495"/>
      <c r="AR20" s="496"/>
    </row>
    <row r="21" spans="1:44" s="2" customFormat="1" ht="21" customHeight="1">
      <c r="A21" s="474"/>
      <c r="B21" s="475"/>
      <c r="C21" s="475"/>
      <c r="D21" s="475"/>
      <c r="E21" s="475"/>
      <c r="F21" s="475"/>
      <c r="G21" s="475"/>
      <c r="H21" s="475"/>
      <c r="I21" s="475"/>
      <c r="J21" s="475"/>
      <c r="K21" s="476"/>
      <c r="L21" s="115"/>
      <c r="M21" s="71"/>
      <c r="N21" s="100" t="s">
        <v>15</v>
      </c>
      <c r="O21" s="71"/>
      <c r="P21" s="71"/>
      <c r="Q21" s="71"/>
      <c r="R21" s="125" t="s">
        <v>7</v>
      </c>
      <c r="S21" s="71"/>
      <c r="T21" s="71"/>
      <c r="U21" s="100"/>
      <c r="V21" s="71"/>
      <c r="W21" s="71"/>
      <c r="X21" s="71"/>
      <c r="Y21" s="71"/>
      <c r="Z21" s="130"/>
      <c r="AA21" s="130"/>
      <c r="AB21" s="130"/>
      <c r="AC21" s="130"/>
      <c r="AD21" s="130"/>
      <c r="AE21" s="130"/>
      <c r="AF21" s="130"/>
      <c r="AG21" s="130"/>
      <c r="AH21" s="130"/>
      <c r="AI21" s="130"/>
      <c r="AJ21" s="130"/>
      <c r="AK21" s="130"/>
      <c r="AL21" s="130"/>
      <c r="AM21" s="130"/>
      <c r="AN21" s="130"/>
      <c r="AO21" s="130"/>
      <c r="AP21" s="130"/>
      <c r="AQ21" s="130"/>
      <c r="AR21" s="131"/>
    </row>
    <row r="22" spans="1:44" s="2" customFormat="1" ht="60" customHeight="1">
      <c r="A22" s="474"/>
      <c r="B22" s="475"/>
      <c r="C22" s="475"/>
      <c r="D22" s="475"/>
      <c r="E22" s="475"/>
      <c r="F22" s="475"/>
      <c r="G22" s="475"/>
      <c r="H22" s="475"/>
      <c r="I22" s="475"/>
      <c r="J22" s="475"/>
      <c r="K22" s="476"/>
      <c r="L22" s="484" t="s">
        <v>147</v>
      </c>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6"/>
    </row>
    <row r="23" spans="1:44" s="2" customFormat="1" ht="13.5" customHeight="1">
      <c r="A23" s="474" t="s">
        <v>152</v>
      </c>
      <c r="B23" s="475"/>
      <c r="C23" s="475"/>
      <c r="D23" s="475"/>
      <c r="E23" s="475"/>
      <c r="F23" s="475"/>
      <c r="G23" s="475"/>
      <c r="H23" s="475"/>
      <c r="I23" s="475"/>
      <c r="J23" s="475"/>
      <c r="K23" s="476"/>
      <c r="L23" s="111"/>
      <c r="M23" s="113"/>
      <c r="N23" s="113"/>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32"/>
    </row>
    <row r="24" spans="1:44" s="2" customFormat="1" ht="14.25">
      <c r="A24" s="474"/>
      <c r="B24" s="475"/>
      <c r="C24" s="475"/>
      <c r="D24" s="475"/>
      <c r="E24" s="475"/>
      <c r="F24" s="475"/>
      <c r="G24" s="475"/>
      <c r="H24" s="475"/>
      <c r="I24" s="475"/>
      <c r="J24" s="475"/>
      <c r="K24" s="476"/>
      <c r="L24" s="71"/>
      <c r="M24" s="116"/>
      <c r="N24" s="100" t="s">
        <v>14</v>
      </c>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9"/>
    </row>
    <row r="25" spans="1:44" s="2" customFormat="1" ht="5.25" customHeight="1">
      <c r="A25" s="474"/>
      <c r="B25" s="475"/>
      <c r="C25" s="475"/>
      <c r="D25" s="475"/>
      <c r="E25" s="475"/>
      <c r="F25" s="475"/>
      <c r="G25" s="475"/>
      <c r="H25" s="475"/>
      <c r="I25" s="475"/>
      <c r="J25" s="475"/>
      <c r="K25" s="476"/>
      <c r="L25" s="71"/>
      <c r="M25" s="116"/>
      <c r="N25" s="116"/>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9"/>
    </row>
    <row r="26" spans="1:44" s="2" customFormat="1" ht="14.25">
      <c r="A26" s="474"/>
      <c r="B26" s="475"/>
      <c r="C26" s="475"/>
      <c r="D26" s="475"/>
      <c r="E26" s="475"/>
      <c r="F26" s="475"/>
      <c r="G26" s="475"/>
      <c r="H26" s="475"/>
      <c r="I26" s="475"/>
      <c r="J26" s="475"/>
      <c r="K26" s="476"/>
      <c r="L26" s="71"/>
      <c r="M26" s="116"/>
      <c r="N26" s="100" t="s">
        <v>15</v>
      </c>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9"/>
    </row>
    <row r="27" spans="1:44" s="2" customFormat="1" ht="4.5" customHeight="1">
      <c r="A27" s="474"/>
      <c r="B27" s="475"/>
      <c r="C27" s="475"/>
      <c r="D27" s="475"/>
      <c r="E27" s="475"/>
      <c r="F27" s="475"/>
      <c r="G27" s="475"/>
      <c r="H27" s="475"/>
      <c r="I27" s="475"/>
      <c r="J27" s="475"/>
      <c r="K27" s="476"/>
      <c r="L27" s="71"/>
      <c r="M27" s="116"/>
      <c r="N27" s="116"/>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9"/>
    </row>
    <row r="28" spans="1:44" s="2" customFormat="1" ht="13.5" customHeight="1">
      <c r="A28" s="474"/>
      <c r="B28" s="475"/>
      <c r="C28" s="475"/>
      <c r="D28" s="475"/>
      <c r="E28" s="475"/>
      <c r="F28" s="475"/>
      <c r="G28" s="475"/>
      <c r="H28" s="475"/>
      <c r="I28" s="475"/>
      <c r="J28" s="475"/>
      <c r="K28" s="476"/>
      <c r="L28" s="71"/>
      <c r="M28" s="116"/>
      <c r="N28" s="116"/>
      <c r="O28" s="71"/>
      <c r="P28" s="133" t="s">
        <v>64</v>
      </c>
      <c r="Q28" s="71"/>
      <c r="R28" s="71"/>
      <c r="S28" s="71"/>
      <c r="T28" s="71"/>
      <c r="U28" s="71"/>
      <c r="V28" s="71"/>
      <c r="W28" s="71"/>
      <c r="X28" s="71"/>
      <c r="Y28" s="71"/>
      <c r="Z28" s="71"/>
      <c r="AA28" s="71"/>
      <c r="AB28" s="71"/>
      <c r="AC28" s="71"/>
      <c r="AD28" s="71"/>
      <c r="AE28" s="71"/>
      <c r="AF28" s="71"/>
      <c r="AG28" s="508" t="s">
        <v>151</v>
      </c>
      <c r="AH28" s="508"/>
      <c r="AI28" s="508"/>
      <c r="AJ28" s="508"/>
      <c r="AK28" s="508"/>
      <c r="AL28" s="508"/>
      <c r="AM28" s="508"/>
      <c r="AN28" s="508"/>
      <c r="AO28" s="508"/>
      <c r="AP28" s="508"/>
      <c r="AQ28" s="508"/>
      <c r="AR28" s="509"/>
    </row>
    <row r="29" spans="1:44" s="2" customFormat="1" ht="5.25" customHeight="1">
      <c r="A29" s="474"/>
      <c r="B29" s="475"/>
      <c r="C29" s="475"/>
      <c r="D29" s="475"/>
      <c r="E29" s="475"/>
      <c r="F29" s="475"/>
      <c r="G29" s="475"/>
      <c r="H29" s="475"/>
      <c r="I29" s="475"/>
      <c r="J29" s="475"/>
      <c r="K29" s="476"/>
      <c r="L29" s="71"/>
      <c r="M29" s="116"/>
      <c r="N29" s="116"/>
      <c r="O29" s="71"/>
      <c r="P29" s="103"/>
      <c r="Q29" s="71"/>
      <c r="R29" s="71"/>
      <c r="S29" s="71"/>
      <c r="T29" s="71"/>
      <c r="U29" s="71"/>
      <c r="V29" s="71"/>
      <c r="W29" s="71"/>
      <c r="X29" s="71"/>
      <c r="Y29" s="71"/>
      <c r="Z29" s="71"/>
      <c r="AA29" s="71"/>
      <c r="AB29" s="71"/>
      <c r="AC29" s="71"/>
      <c r="AD29" s="71"/>
      <c r="AE29" s="71"/>
      <c r="AF29" s="71"/>
      <c r="AG29" s="508"/>
      <c r="AH29" s="508"/>
      <c r="AI29" s="508"/>
      <c r="AJ29" s="508"/>
      <c r="AK29" s="508"/>
      <c r="AL29" s="508"/>
      <c r="AM29" s="508"/>
      <c r="AN29" s="508"/>
      <c r="AO29" s="508"/>
      <c r="AP29" s="508"/>
      <c r="AQ29" s="508"/>
      <c r="AR29" s="509"/>
    </row>
    <row r="30" spans="1:44" s="2" customFormat="1" ht="14.25">
      <c r="A30" s="474"/>
      <c r="B30" s="475"/>
      <c r="C30" s="475"/>
      <c r="D30" s="475"/>
      <c r="E30" s="475"/>
      <c r="F30" s="475"/>
      <c r="G30" s="475"/>
      <c r="H30" s="475"/>
      <c r="I30" s="475"/>
      <c r="J30" s="475"/>
      <c r="K30" s="476"/>
      <c r="L30" s="71"/>
      <c r="M30" s="116"/>
      <c r="N30" s="116"/>
      <c r="O30" s="71"/>
      <c r="P30" s="103" t="s">
        <v>65</v>
      </c>
      <c r="Q30" s="71"/>
      <c r="R30" s="71"/>
      <c r="S30" s="71"/>
      <c r="T30" s="71"/>
      <c r="U30" s="71"/>
      <c r="V30" s="71"/>
      <c r="W30" s="71"/>
      <c r="X30" s="71"/>
      <c r="Y30" s="71"/>
      <c r="Z30" s="71"/>
      <c r="AA30" s="71"/>
      <c r="AB30" s="71"/>
      <c r="AC30" s="71"/>
      <c r="AD30" s="71"/>
      <c r="AE30" s="71"/>
      <c r="AF30" s="71"/>
      <c r="AG30" s="508"/>
      <c r="AH30" s="508"/>
      <c r="AI30" s="508"/>
      <c r="AJ30" s="508"/>
      <c r="AK30" s="508"/>
      <c r="AL30" s="508"/>
      <c r="AM30" s="508"/>
      <c r="AN30" s="508"/>
      <c r="AO30" s="508"/>
      <c r="AP30" s="508"/>
      <c r="AQ30" s="508"/>
      <c r="AR30" s="509"/>
    </row>
    <row r="31" spans="1:44" s="2" customFormat="1" ht="6.75" customHeight="1">
      <c r="A31" s="474"/>
      <c r="B31" s="475"/>
      <c r="C31" s="475"/>
      <c r="D31" s="475"/>
      <c r="E31" s="475"/>
      <c r="F31" s="475"/>
      <c r="G31" s="475"/>
      <c r="H31" s="475"/>
      <c r="I31" s="475"/>
      <c r="J31" s="475"/>
      <c r="K31" s="476"/>
      <c r="L31" s="71"/>
      <c r="M31" s="116"/>
      <c r="N31" s="116"/>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9"/>
    </row>
    <row r="32" spans="1:44" s="2" customFormat="1" ht="21" customHeight="1">
      <c r="A32" s="474"/>
      <c r="B32" s="475"/>
      <c r="C32" s="475"/>
      <c r="D32" s="475"/>
      <c r="E32" s="475"/>
      <c r="F32" s="475"/>
      <c r="G32" s="475"/>
      <c r="H32" s="475"/>
      <c r="I32" s="475"/>
      <c r="J32" s="475"/>
      <c r="K32" s="476"/>
      <c r="L32" s="71"/>
      <c r="M32" s="116"/>
      <c r="N32" s="116"/>
      <c r="O32" s="71"/>
      <c r="P32" s="71"/>
      <c r="Q32" s="71" t="s">
        <v>66</v>
      </c>
      <c r="R32" s="71"/>
      <c r="S32" s="71"/>
      <c r="T32" s="71"/>
      <c r="U32" s="71"/>
      <c r="V32" s="71"/>
      <c r="W32" s="134" t="s">
        <v>109</v>
      </c>
      <c r="X32" s="497"/>
      <c r="Y32" s="498"/>
      <c r="Z32" s="498"/>
      <c r="AA32" s="498"/>
      <c r="AB32" s="498"/>
      <c r="AC32" s="498"/>
      <c r="AD32" s="498"/>
      <c r="AE32" s="498"/>
      <c r="AF32" s="499"/>
      <c r="AG32" s="71"/>
      <c r="AH32" s="71"/>
      <c r="AI32" s="71"/>
      <c r="AJ32" s="71"/>
      <c r="AK32" s="71"/>
      <c r="AL32" s="71"/>
      <c r="AM32" s="71"/>
      <c r="AN32" s="71"/>
      <c r="AO32" s="71"/>
      <c r="AP32" s="71"/>
      <c r="AQ32" s="71"/>
      <c r="AR32" s="79"/>
    </row>
    <row r="33" spans="1:44" s="2" customFormat="1" ht="14.25">
      <c r="A33" s="474"/>
      <c r="B33" s="475"/>
      <c r="C33" s="475"/>
      <c r="D33" s="475"/>
      <c r="E33" s="475"/>
      <c r="F33" s="475"/>
      <c r="G33" s="475"/>
      <c r="H33" s="475"/>
      <c r="I33" s="475"/>
      <c r="J33" s="475"/>
      <c r="K33" s="476"/>
      <c r="L33" s="71"/>
      <c r="M33" s="116"/>
      <c r="N33" s="116"/>
      <c r="O33" s="71"/>
      <c r="P33" s="71"/>
      <c r="Q33" s="161" t="s">
        <v>67</v>
      </c>
      <c r="R33" s="240"/>
      <c r="S33" s="240"/>
      <c r="T33" s="240"/>
      <c r="U33" s="240"/>
      <c r="V33" s="240"/>
      <c r="W33" s="240"/>
      <c r="X33" s="240"/>
      <c r="Y33" s="240"/>
      <c r="Z33" s="240"/>
      <c r="AA33" s="240"/>
      <c r="AB33" s="240"/>
      <c r="AC33" s="240"/>
      <c r="AD33" s="240"/>
      <c r="AE33" s="240"/>
      <c r="AF33" s="240"/>
      <c r="AG33" s="240"/>
      <c r="AH33" s="240"/>
      <c r="AI33" s="240"/>
      <c r="AJ33" s="240"/>
      <c r="AK33" s="240"/>
      <c r="AL33" s="240"/>
      <c r="AM33" s="71"/>
      <c r="AN33" s="71"/>
      <c r="AO33" s="71"/>
      <c r="AP33" s="71"/>
      <c r="AQ33" s="71"/>
      <c r="AR33" s="79"/>
    </row>
    <row r="34" spans="1:44" s="2" customFormat="1" ht="14.25">
      <c r="A34" s="474"/>
      <c r="B34" s="475"/>
      <c r="C34" s="475"/>
      <c r="D34" s="475"/>
      <c r="E34" s="475"/>
      <c r="F34" s="475"/>
      <c r="G34" s="475"/>
      <c r="H34" s="475"/>
      <c r="I34" s="475"/>
      <c r="J34" s="475"/>
      <c r="K34" s="476"/>
      <c r="L34" s="71"/>
      <c r="M34" s="116"/>
      <c r="N34" s="116"/>
      <c r="O34" s="71"/>
      <c r="P34" s="71"/>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71"/>
      <c r="AN34" s="71"/>
      <c r="AO34" s="71"/>
      <c r="AP34" s="71"/>
      <c r="AQ34" s="71"/>
      <c r="AR34" s="79"/>
    </row>
    <row r="35" spans="1:44" s="2" customFormat="1" ht="12.75" customHeight="1">
      <c r="A35" s="474"/>
      <c r="B35" s="475"/>
      <c r="C35" s="475"/>
      <c r="D35" s="475"/>
      <c r="E35" s="475"/>
      <c r="F35" s="475"/>
      <c r="G35" s="475"/>
      <c r="H35" s="475"/>
      <c r="I35" s="475"/>
      <c r="J35" s="475"/>
      <c r="K35" s="476"/>
      <c r="L35" s="119"/>
      <c r="M35" s="121"/>
      <c r="N35" s="121"/>
      <c r="O35" s="119"/>
      <c r="P35" s="119"/>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119"/>
      <c r="AN35" s="119"/>
      <c r="AO35" s="119"/>
      <c r="AP35" s="119"/>
      <c r="AQ35" s="119"/>
      <c r="AR35" s="135"/>
    </row>
    <row r="36" spans="1:44" s="2" customFormat="1" ht="14.25" customHeight="1">
      <c r="A36" s="502" t="s">
        <v>9</v>
      </c>
      <c r="B36" s="503"/>
      <c r="C36" s="503"/>
      <c r="D36" s="503"/>
      <c r="E36" s="503"/>
      <c r="F36" s="503"/>
      <c r="G36" s="503"/>
      <c r="H36" s="503"/>
      <c r="I36" s="503"/>
      <c r="J36" s="503"/>
      <c r="K36" s="504"/>
      <c r="L36" s="71"/>
      <c r="M36" s="116"/>
      <c r="N36" s="510" t="s">
        <v>68</v>
      </c>
      <c r="O36" s="510"/>
      <c r="P36" s="510"/>
      <c r="Q36" s="510"/>
      <c r="R36" s="510"/>
      <c r="S36" s="510"/>
      <c r="T36" s="512" t="s">
        <v>69</v>
      </c>
      <c r="U36" s="512"/>
      <c r="V36" s="512"/>
      <c r="W36" s="512"/>
      <c r="X36" s="512"/>
      <c r="Y36" s="512" t="s">
        <v>70</v>
      </c>
      <c r="Z36" s="512"/>
      <c r="AA36" s="512"/>
      <c r="AB36" s="512"/>
      <c r="AC36" s="512"/>
      <c r="AD36" s="512"/>
      <c r="AE36" s="512"/>
      <c r="AF36" s="512"/>
      <c r="AG36" s="512"/>
      <c r="AH36" s="512"/>
      <c r="AI36" s="512"/>
      <c r="AJ36" s="512"/>
      <c r="AK36" s="512"/>
      <c r="AL36" s="512"/>
      <c r="AM36" s="512"/>
      <c r="AN36" s="512"/>
      <c r="AO36" s="512"/>
      <c r="AP36" s="512"/>
      <c r="AQ36" s="512"/>
      <c r="AR36" s="513"/>
    </row>
    <row r="37" spans="1:44" s="2" customFormat="1" ht="14.25" customHeight="1" thickBot="1">
      <c r="A37" s="505"/>
      <c r="B37" s="506"/>
      <c r="C37" s="506"/>
      <c r="D37" s="506"/>
      <c r="E37" s="506"/>
      <c r="F37" s="506"/>
      <c r="G37" s="506"/>
      <c r="H37" s="506"/>
      <c r="I37" s="506"/>
      <c r="J37" s="506"/>
      <c r="K37" s="507"/>
      <c r="L37" s="136"/>
      <c r="M37" s="137"/>
      <c r="N37" s="511"/>
      <c r="O37" s="511"/>
      <c r="P37" s="511"/>
      <c r="Q37" s="511"/>
      <c r="R37" s="511"/>
      <c r="S37" s="511"/>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3"/>
    </row>
    <row r="38" spans="1:44" s="2" customFormat="1" ht="6.75" customHeight="1">
      <c r="A38" s="90"/>
      <c r="B38" s="138"/>
      <c r="C38" s="138"/>
      <c r="D38" s="138"/>
      <c r="E38" s="138"/>
      <c r="F38" s="138"/>
      <c r="G38" s="138"/>
      <c r="H38" s="138"/>
      <c r="I38" s="138"/>
      <c r="J38" s="138"/>
      <c r="K38" s="138"/>
      <c r="L38" s="71"/>
      <c r="M38" s="116"/>
      <c r="N38" s="100"/>
      <c r="O38" s="100"/>
      <c r="P38" s="100"/>
      <c r="Q38" s="100"/>
      <c r="R38" s="100"/>
      <c r="S38" s="100"/>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4" s="2" customFormat="1" ht="19.5" customHeight="1" thickBot="1">
      <c r="A39" s="293" t="s">
        <v>20</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row>
    <row r="40" spans="1:44" s="2" customFormat="1" ht="27.75" customHeight="1">
      <c r="A40" s="457" t="s">
        <v>21</v>
      </c>
      <c r="B40" s="458"/>
      <c r="C40" s="458"/>
      <c r="D40" s="458"/>
      <c r="E40" s="458"/>
      <c r="F40" s="458"/>
      <c r="G40" s="458"/>
      <c r="H40" s="458"/>
      <c r="I40" s="459"/>
      <c r="J40" s="448" t="s">
        <v>374</v>
      </c>
      <c r="K40" s="449"/>
      <c r="L40" s="449"/>
      <c r="M40" s="449"/>
      <c r="N40" s="449"/>
      <c r="O40" s="449"/>
      <c r="P40" s="449"/>
      <c r="Q40" s="449"/>
      <c r="R40" s="449"/>
      <c r="S40" s="449"/>
      <c r="T40" s="449"/>
      <c r="U40" s="449"/>
      <c r="V40" s="449"/>
      <c r="W40" s="296" t="s">
        <v>31</v>
      </c>
      <c r="X40" s="192"/>
      <c r="Y40" s="192"/>
      <c r="Z40" s="192"/>
      <c r="AA40" s="192"/>
      <c r="AB40" s="192"/>
      <c r="AC40" s="450"/>
      <c r="AD40" s="454"/>
      <c r="AE40" s="455"/>
      <c r="AF40" s="455"/>
      <c r="AG40" s="455"/>
      <c r="AH40" s="455"/>
      <c r="AI40" s="455"/>
      <c r="AJ40" s="455"/>
      <c r="AK40" s="455"/>
      <c r="AL40" s="455"/>
      <c r="AM40" s="455"/>
      <c r="AN40" s="455"/>
      <c r="AO40" s="455"/>
      <c r="AP40" s="455"/>
      <c r="AQ40" s="455"/>
      <c r="AR40" s="456"/>
    </row>
    <row r="41" spans="1:44" s="2" customFormat="1" ht="27" customHeight="1">
      <c r="A41" s="429" t="s">
        <v>28</v>
      </c>
      <c r="B41" s="430"/>
      <c r="C41" s="436" t="s">
        <v>375</v>
      </c>
      <c r="D41" s="437"/>
      <c r="E41" s="437"/>
      <c r="F41" s="437"/>
      <c r="G41" s="437"/>
      <c r="H41" s="437"/>
      <c r="I41" s="437"/>
      <c r="J41" s="437"/>
      <c r="K41" s="437"/>
      <c r="L41" s="442"/>
      <c r="M41" s="443"/>
      <c r="N41" s="444"/>
      <c r="O41" s="444"/>
      <c r="P41" s="444"/>
      <c r="Q41" s="444"/>
      <c r="R41" s="444"/>
      <c r="S41" s="444"/>
      <c r="T41" s="444"/>
      <c r="U41" s="444"/>
      <c r="V41" s="445"/>
      <c r="W41" s="446" t="s">
        <v>30</v>
      </c>
      <c r="X41" s="430"/>
      <c r="Y41" s="436"/>
      <c r="Z41" s="437"/>
      <c r="AA41" s="437"/>
      <c r="AB41" s="437"/>
      <c r="AC41" s="437"/>
      <c r="AD41" s="437"/>
      <c r="AE41" s="437"/>
      <c r="AF41" s="437"/>
      <c r="AG41" s="437"/>
      <c r="AH41" s="437"/>
      <c r="AI41" s="437"/>
      <c r="AJ41" s="437"/>
      <c r="AK41" s="437"/>
      <c r="AL41" s="437"/>
      <c r="AM41" s="437"/>
      <c r="AN41" s="437"/>
      <c r="AO41" s="437"/>
      <c r="AP41" s="437"/>
      <c r="AQ41" s="437"/>
      <c r="AR41" s="438"/>
    </row>
    <row r="42" spans="1:44" s="2" customFormat="1" ht="27" customHeight="1">
      <c r="A42" s="431"/>
      <c r="B42" s="432"/>
      <c r="C42" s="439" t="s">
        <v>376</v>
      </c>
      <c r="D42" s="440"/>
      <c r="E42" s="440"/>
      <c r="F42" s="440"/>
      <c r="G42" s="440"/>
      <c r="H42" s="440"/>
      <c r="I42" s="440"/>
      <c r="J42" s="440"/>
      <c r="K42" s="440"/>
      <c r="L42" s="440"/>
      <c r="M42" s="440"/>
      <c r="N42" s="440"/>
      <c r="O42" s="440"/>
      <c r="P42" s="440"/>
      <c r="Q42" s="440"/>
      <c r="R42" s="440"/>
      <c r="S42" s="440"/>
      <c r="T42" s="440"/>
      <c r="U42" s="440"/>
      <c r="V42" s="441"/>
      <c r="W42" s="447"/>
      <c r="X42" s="432"/>
      <c r="Y42" s="439"/>
      <c r="Z42" s="407"/>
      <c r="AA42" s="407"/>
      <c r="AB42" s="407"/>
      <c r="AC42" s="407"/>
      <c r="AD42" s="407"/>
      <c r="AE42" s="407"/>
      <c r="AF42" s="407"/>
      <c r="AG42" s="407"/>
      <c r="AH42" s="407"/>
      <c r="AI42" s="407"/>
      <c r="AJ42" s="407"/>
      <c r="AK42" s="407"/>
      <c r="AL42" s="407"/>
      <c r="AM42" s="407"/>
      <c r="AN42" s="407"/>
      <c r="AO42" s="407"/>
      <c r="AP42" s="407"/>
      <c r="AQ42" s="407"/>
      <c r="AR42" s="408"/>
    </row>
    <row r="43" spans="1:44" s="2" customFormat="1" ht="27" customHeight="1">
      <c r="A43" s="431"/>
      <c r="B43" s="432"/>
      <c r="C43" s="451" t="s">
        <v>377</v>
      </c>
      <c r="D43" s="407"/>
      <c r="E43" s="407"/>
      <c r="F43" s="407"/>
      <c r="G43" s="407"/>
      <c r="H43" s="407"/>
      <c r="I43" s="407"/>
      <c r="J43" s="407"/>
      <c r="K43" s="407"/>
      <c r="L43" s="452"/>
      <c r="M43" s="406" t="s">
        <v>378</v>
      </c>
      <c r="N43" s="407"/>
      <c r="O43" s="407"/>
      <c r="P43" s="407"/>
      <c r="Q43" s="407"/>
      <c r="R43" s="407"/>
      <c r="S43" s="407"/>
      <c r="T43" s="407"/>
      <c r="U43" s="407"/>
      <c r="V43" s="453"/>
      <c r="W43" s="447"/>
      <c r="X43" s="432"/>
      <c r="Y43" s="451"/>
      <c r="Z43" s="407"/>
      <c r="AA43" s="407"/>
      <c r="AB43" s="407"/>
      <c r="AC43" s="407"/>
      <c r="AD43" s="407"/>
      <c r="AE43" s="407"/>
      <c r="AF43" s="407"/>
      <c r="AG43" s="407"/>
      <c r="AH43" s="452"/>
      <c r="AI43" s="406"/>
      <c r="AJ43" s="407"/>
      <c r="AK43" s="407"/>
      <c r="AL43" s="407"/>
      <c r="AM43" s="407"/>
      <c r="AN43" s="407"/>
      <c r="AO43" s="407"/>
      <c r="AP43" s="407"/>
      <c r="AQ43" s="407"/>
      <c r="AR43" s="408"/>
    </row>
    <row r="44" spans="1:44" s="2" customFormat="1" ht="27" customHeight="1" thickBot="1">
      <c r="A44" s="431"/>
      <c r="B44" s="432"/>
      <c r="C44" s="433"/>
      <c r="D44" s="434"/>
      <c r="E44" s="434"/>
      <c r="F44" s="434"/>
      <c r="G44" s="434"/>
      <c r="H44" s="434"/>
      <c r="I44" s="434"/>
      <c r="J44" s="434"/>
      <c r="K44" s="434"/>
      <c r="L44" s="434"/>
      <c r="M44" s="434"/>
      <c r="N44" s="434"/>
      <c r="O44" s="434"/>
      <c r="P44" s="434"/>
      <c r="Q44" s="434"/>
      <c r="R44" s="434"/>
      <c r="S44" s="434"/>
      <c r="T44" s="434"/>
      <c r="U44" s="434"/>
      <c r="V44" s="435"/>
      <c r="W44" s="447"/>
      <c r="X44" s="432"/>
      <c r="Y44" s="419"/>
      <c r="Z44" s="420"/>
      <c r="AA44" s="420"/>
      <c r="AB44" s="420"/>
      <c r="AC44" s="420"/>
      <c r="AD44" s="420"/>
      <c r="AE44" s="420"/>
      <c r="AF44" s="420"/>
      <c r="AG44" s="420"/>
      <c r="AH44" s="420"/>
      <c r="AI44" s="420"/>
      <c r="AJ44" s="420"/>
      <c r="AK44" s="420"/>
      <c r="AL44" s="420"/>
      <c r="AM44" s="420"/>
      <c r="AN44" s="420"/>
      <c r="AO44" s="420"/>
      <c r="AP44" s="420"/>
      <c r="AQ44" s="420"/>
      <c r="AR44" s="421"/>
    </row>
    <row r="45" spans="1:44" s="2" customFormat="1" ht="50.25" customHeight="1" thickBot="1">
      <c r="A45" s="422" t="s">
        <v>27</v>
      </c>
      <c r="B45" s="423"/>
      <c r="C45" s="423"/>
      <c r="D45" s="423"/>
      <c r="E45" s="424"/>
      <c r="F45" s="425"/>
      <c r="G45" s="426"/>
      <c r="H45" s="426"/>
      <c r="I45" s="426"/>
      <c r="J45" s="426"/>
      <c r="K45" s="426"/>
      <c r="L45" s="426"/>
      <c r="M45" s="426"/>
      <c r="N45" s="426"/>
      <c r="O45" s="426"/>
      <c r="P45" s="426"/>
      <c r="Q45" s="426"/>
      <c r="R45" s="426"/>
      <c r="S45" s="426"/>
      <c r="T45" s="426"/>
      <c r="U45" s="426"/>
      <c r="V45" s="426"/>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8"/>
    </row>
    <row r="46" spans="1:44" s="2" customFormat="1" ht="13.5">
      <c r="A46" s="409" t="s">
        <v>355</v>
      </c>
      <c r="B46" s="410"/>
      <c r="C46" s="410"/>
      <c r="D46" s="410"/>
      <c r="E46" s="411"/>
      <c r="F46" s="415"/>
      <c r="G46" s="415"/>
      <c r="H46" s="415"/>
      <c r="I46" s="415"/>
      <c r="J46" s="415"/>
      <c r="K46" s="415"/>
      <c r="L46" s="415"/>
      <c r="M46" s="415"/>
      <c r="N46" s="415"/>
      <c r="O46" s="415"/>
      <c r="P46" s="415"/>
      <c r="Q46" s="415"/>
      <c r="R46" s="415"/>
      <c r="S46" s="415"/>
      <c r="T46" s="415"/>
      <c r="U46" s="415"/>
      <c r="V46" s="416"/>
      <c r="W46" s="71"/>
      <c r="X46" s="71"/>
      <c r="Y46" s="71"/>
      <c r="Z46" s="71"/>
      <c r="AA46" s="71"/>
      <c r="AB46" s="71"/>
      <c r="AC46" s="71"/>
      <c r="AD46" s="71"/>
      <c r="AE46" s="71"/>
      <c r="AF46" s="71"/>
      <c r="AG46" s="71"/>
      <c r="AH46" s="71"/>
      <c r="AI46" s="71"/>
      <c r="AJ46" s="71"/>
      <c r="AK46" s="71"/>
      <c r="AL46" s="71"/>
      <c r="AM46" s="71"/>
      <c r="AN46" s="71"/>
      <c r="AO46" s="71"/>
      <c r="AP46" s="71"/>
      <c r="AQ46" s="71"/>
      <c r="AR46" s="23"/>
    </row>
    <row r="47" spans="1:44" s="2" customFormat="1" ht="14.25" thickBot="1">
      <c r="A47" s="412"/>
      <c r="B47" s="413"/>
      <c r="C47" s="413"/>
      <c r="D47" s="413"/>
      <c r="E47" s="414"/>
      <c r="F47" s="417"/>
      <c r="G47" s="417"/>
      <c r="H47" s="417"/>
      <c r="I47" s="417"/>
      <c r="J47" s="417"/>
      <c r="K47" s="417"/>
      <c r="L47" s="417"/>
      <c r="M47" s="417"/>
      <c r="N47" s="417"/>
      <c r="O47" s="417"/>
      <c r="P47" s="417"/>
      <c r="Q47" s="417"/>
      <c r="R47" s="417"/>
      <c r="S47" s="417"/>
      <c r="T47" s="417"/>
      <c r="U47" s="417"/>
      <c r="V47" s="418"/>
      <c r="W47" s="71"/>
      <c r="X47" s="71"/>
      <c r="Y47" s="71"/>
      <c r="Z47" s="71"/>
      <c r="AA47" s="71"/>
      <c r="AB47" s="71"/>
      <c r="AC47" s="71"/>
      <c r="AD47" s="71"/>
      <c r="AE47" s="71"/>
      <c r="AF47" s="71"/>
      <c r="AG47" s="71"/>
      <c r="AH47" s="71"/>
      <c r="AI47" s="71"/>
      <c r="AJ47" s="71"/>
      <c r="AK47" s="71"/>
      <c r="AL47" s="71"/>
      <c r="AM47" s="71"/>
      <c r="AN47" s="71"/>
      <c r="AO47" s="71"/>
      <c r="AP47" s="71"/>
      <c r="AQ47" s="71"/>
      <c r="AR47" s="71"/>
    </row>
    <row r="48" spans="1:44" s="2" customFormat="1" ht="13.5">
      <c r="A48" s="90"/>
      <c r="B48" s="71"/>
      <c r="C48" s="71"/>
      <c r="D48" s="71"/>
      <c r="E48" s="100"/>
      <c r="F48" s="71"/>
      <c r="G48" s="71"/>
      <c r="H48" s="71"/>
      <c r="I48" s="71"/>
      <c r="J48" s="71"/>
      <c r="K48" s="71"/>
      <c r="L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row>
    <row r="49" spans="1:44" s="2" customFormat="1" ht="13.5">
      <c r="A49" s="90"/>
      <c r="B49" s="71"/>
      <c r="C49" s="71"/>
      <c r="D49" s="71"/>
      <c r="E49" s="100"/>
      <c r="F49" s="71"/>
      <c r="G49" s="71"/>
      <c r="H49" s="71"/>
      <c r="I49" s="71"/>
      <c r="J49" s="71"/>
      <c r="K49" s="71"/>
      <c r="L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row>
    <row r="50" spans="1:44" s="2" customFormat="1" ht="13.5">
      <c r="A50" s="90"/>
      <c r="B50" s="71"/>
      <c r="C50" s="71"/>
      <c r="D50" s="71"/>
      <c r="E50" s="100"/>
      <c r="F50" s="71"/>
      <c r="G50" s="71"/>
      <c r="H50" s="71"/>
      <c r="I50" s="71"/>
      <c r="J50" s="71"/>
      <c r="K50" s="71"/>
      <c r="L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23"/>
    </row>
    <row r="51" spans="1:44" s="2" customFormat="1" ht="19.5" customHeight="1">
      <c r="A51" s="90"/>
      <c r="B51" s="71"/>
      <c r="C51" s="71"/>
      <c r="D51" s="71"/>
      <c r="E51" s="100"/>
      <c r="F51" s="71"/>
      <c r="G51" s="71"/>
      <c r="H51" s="71"/>
      <c r="I51" s="71"/>
      <c r="J51" s="71"/>
      <c r="K51" s="71"/>
      <c r="L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row>
    <row r="52" spans="1:44" s="2" customFormat="1" ht="19.5" customHeight="1">
      <c r="A52" s="90"/>
      <c r="B52" s="71"/>
      <c r="C52" s="71"/>
      <c r="D52" s="71"/>
      <c r="E52" s="100"/>
      <c r="F52" s="71"/>
      <c r="G52" s="71"/>
      <c r="H52" s="71"/>
      <c r="I52" s="71"/>
      <c r="J52" s="71"/>
      <c r="K52" s="71"/>
      <c r="L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row>
    <row r="53" spans="1:44" s="2" customFormat="1" ht="19.5" customHeight="1">
      <c r="A53" s="90"/>
      <c r="B53" s="71"/>
      <c r="C53" s="71"/>
      <c r="D53" s="71"/>
      <c r="E53" s="100"/>
      <c r="F53" s="71"/>
      <c r="G53" s="71"/>
      <c r="H53" s="71"/>
      <c r="I53" s="71"/>
      <c r="J53" s="71"/>
      <c r="K53" s="71"/>
      <c r="L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row>
    <row r="54" spans="1:44" s="2" customFormat="1" ht="19.5" customHeight="1">
      <c r="A54" s="90"/>
      <c r="B54" s="71"/>
      <c r="C54" s="71"/>
      <c r="D54" s="71"/>
      <c r="E54" s="100"/>
      <c r="F54" s="71"/>
      <c r="G54" s="71"/>
      <c r="H54" s="71"/>
      <c r="I54" s="71"/>
      <c r="J54" s="71"/>
      <c r="K54" s="71"/>
      <c r="L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23"/>
    </row>
    <row r="55" spans="1:44" s="2" customFormat="1" ht="19.5" customHeight="1">
      <c r="A55" s="90"/>
      <c r="B55" s="71"/>
      <c r="C55" s="71"/>
      <c r="D55" s="71"/>
      <c r="E55" s="100"/>
      <c r="F55" s="71"/>
      <c r="G55" s="71"/>
      <c r="H55" s="71"/>
      <c r="I55" s="71"/>
      <c r="J55" s="71"/>
      <c r="K55" s="71"/>
      <c r="L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row>
    <row r="56" spans="1:44" s="2" customFormat="1" ht="19.5" customHeight="1">
      <c r="A56" s="90"/>
      <c r="B56" s="71"/>
      <c r="C56" s="71"/>
      <c r="D56" s="71"/>
      <c r="E56" s="100"/>
      <c r="F56" s="71"/>
      <c r="G56" s="71"/>
      <c r="H56" s="71"/>
      <c r="I56" s="71"/>
      <c r="J56" s="71"/>
      <c r="K56" s="71"/>
      <c r="L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row>
    <row r="57" spans="1:44" s="2" customFormat="1" ht="19.5" customHeight="1">
      <c r="A57" s="90"/>
      <c r="B57" s="71"/>
      <c r="C57" s="71"/>
      <c r="D57" s="71"/>
      <c r="E57" s="100"/>
      <c r="F57" s="71"/>
      <c r="G57" s="71"/>
      <c r="H57" s="71"/>
      <c r="I57" s="71"/>
      <c r="J57" s="71"/>
      <c r="K57" s="71"/>
      <c r="L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row>
    <row r="58" spans="1:44" s="2" customFormat="1" ht="19.5" customHeight="1">
      <c r="A58" s="90"/>
      <c r="B58" s="71"/>
      <c r="C58" s="71"/>
      <c r="D58" s="71"/>
      <c r="E58" s="100"/>
      <c r="F58" s="71"/>
      <c r="G58" s="71"/>
      <c r="H58" s="71"/>
      <c r="I58" s="71"/>
      <c r="J58" s="71"/>
      <c r="K58" s="71"/>
      <c r="L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row>
    <row r="59" spans="1:44" s="2" customFormat="1" ht="19.5" customHeight="1">
      <c r="A59" s="90"/>
      <c r="B59" s="71"/>
      <c r="C59" s="71"/>
      <c r="D59" s="71"/>
      <c r="E59" s="100"/>
      <c r="F59" s="71"/>
      <c r="G59" s="71"/>
      <c r="H59" s="71"/>
      <c r="I59" s="71"/>
      <c r="J59" s="71"/>
      <c r="K59" s="71"/>
      <c r="L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row>
    <row r="60" spans="1:44" s="2" customFormat="1" ht="19.5" customHeight="1">
      <c r="A60" s="90"/>
      <c r="B60" s="71"/>
      <c r="C60" s="71"/>
      <c r="D60" s="71"/>
      <c r="E60" s="100"/>
      <c r="F60" s="71"/>
      <c r="G60" s="71"/>
      <c r="H60" s="71"/>
      <c r="I60" s="71"/>
      <c r="J60" s="71"/>
      <c r="K60" s="71"/>
      <c r="L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row>
    <row r="61" spans="1:44" s="2" customFormat="1" ht="19.5" customHeight="1">
      <c r="A61" s="90"/>
      <c r="B61" s="71"/>
      <c r="C61" s="71"/>
      <c r="D61" s="71"/>
      <c r="E61" s="100"/>
      <c r="F61" s="71"/>
      <c r="G61" s="71"/>
      <c r="H61" s="71"/>
      <c r="I61" s="71"/>
      <c r="J61" s="71"/>
      <c r="K61" s="71"/>
      <c r="L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row>
    <row r="62" spans="1:44" s="2" customFormat="1" ht="19.5" customHeight="1">
      <c r="A62" s="90"/>
      <c r="B62" s="71"/>
      <c r="C62" s="71"/>
      <c r="D62" s="71"/>
      <c r="E62" s="100"/>
      <c r="F62" s="71"/>
      <c r="G62" s="71"/>
      <c r="H62" s="71"/>
      <c r="I62" s="71"/>
      <c r="J62" s="71"/>
      <c r="K62" s="71"/>
      <c r="L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row>
    <row r="63" spans="1:44" s="2" customFormat="1" ht="19.5" customHeight="1">
      <c r="A63" s="90"/>
      <c r="B63" s="71"/>
      <c r="C63" s="71"/>
      <c r="D63" s="71"/>
      <c r="E63" s="100"/>
      <c r="F63" s="71"/>
      <c r="G63" s="71"/>
      <c r="H63" s="71"/>
      <c r="I63" s="71"/>
      <c r="J63" s="71"/>
      <c r="K63" s="71"/>
      <c r="L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row>
    <row r="64" spans="1:44" s="2" customFormat="1" ht="19.5" customHeight="1">
      <c r="A64" s="90"/>
      <c r="B64" s="71"/>
      <c r="C64" s="71"/>
      <c r="D64" s="71"/>
      <c r="E64" s="100"/>
      <c r="F64" s="71"/>
      <c r="G64" s="71"/>
      <c r="H64" s="71"/>
      <c r="I64" s="71"/>
      <c r="J64" s="71"/>
      <c r="K64" s="71"/>
      <c r="L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row>
    <row r="65" spans="1:44" s="2" customFormat="1" ht="19.5" customHeight="1">
      <c r="A65" s="90"/>
      <c r="B65" s="71"/>
      <c r="C65" s="71"/>
      <c r="D65" s="71"/>
      <c r="E65" s="100"/>
      <c r="F65" s="71"/>
      <c r="G65" s="71"/>
      <c r="H65" s="71"/>
      <c r="I65" s="71"/>
      <c r="J65" s="71"/>
      <c r="K65" s="71"/>
      <c r="L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row>
    <row r="66" spans="1:44" s="2" customFormat="1" ht="19.5" customHeight="1">
      <c r="A66" s="90"/>
      <c r="B66" s="71"/>
      <c r="C66" s="71"/>
      <c r="D66" s="71"/>
      <c r="E66" s="100"/>
      <c r="F66" s="71"/>
      <c r="G66" s="71"/>
      <c r="H66" s="71"/>
      <c r="I66" s="71"/>
      <c r="J66" s="71"/>
      <c r="K66" s="71"/>
      <c r="L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row>
    <row r="67" spans="1:44" s="2" customFormat="1" ht="19.5" customHeight="1">
      <c r="A67" s="90"/>
      <c r="B67" s="71"/>
      <c r="C67" s="71"/>
      <c r="D67" s="71"/>
      <c r="E67" s="100"/>
      <c r="F67" s="71"/>
      <c r="G67" s="71"/>
      <c r="H67" s="71"/>
      <c r="I67" s="71"/>
      <c r="J67" s="71"/>
      <c r="K67" s="71"/>
      <c r="L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row>
    <row r="68" spans="1:44" s="2" customFormat="1" ht="19.5" customHeight="1">
      <c r="A68" s="90"/>
      <c r="B68" s="71"/>
      <c r="C68" s="71"/>
      <c r="D68" s="71"/>
      <c r="E68" s="100"/>
      <c r="F68" s="71"/>
      <c r="G68" s="71"/>
      <c r="H68" s="71"/>
      <c r="I68" s="71"/>
      <c r="J68" s="71"/>
      <c r="K68" s="71"/>
      <c r="L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row>
    <row r="69" spans="1:44" s="2" customFormat="1" ht="19.5" customHeight="1">
      <c r="A69" s="90"/>
      <c r="B69" s="71"/>
      <c r="C69" s="71"/>
      <c r="D69" s="71"/>
      <c r="E69" s="100"/>
      <c r="F69" s="71"/>
      <c r="G69" s="71"/>
      <c r="H69" s="71"/>
      <c r="I69" s="71"/>
      <c r="J69" s="71"/>
      <c r="K69" s="71"/>
      <c r="L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row>
    <row r="70" spans="1:44" s="2" customFormat="1" ht="19.5" customHeight="1">
      <c r="A70" s="90"/>
      <c r="B70" s="71"/>
      <c r="C70" s="71"/>
      <c r="D70" s="71"/>
      <c r="E70" s="100"/>
      <c r="F70" s="71"/>
      <c r="G70" s="71"/>
      <c r="H70" s="71"/>
      <c r="I70" s="71"/>
      <c r="J70" s="71"/>
      <c r="K70" s="71"/>
      <c r="L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row>
    <row r="71" spans="1:44" s="2" customFormat="1" ht="19.5" customHeight="1">
      <c r="A71" s="90"/>
      <c r="B71" s="71"/>
      <c r="C71" s="71"/>
      <c r="D71" s="71"/>
      <c r="E71" s="100"/>
      <c r="F71" s="71"/>
      <c r="G71" s="71"/>
      <c r="H71" s="71"/>
      <c r="I71" s="71"/>
      <c r="J71" s="71"/>
      <c r="K71" s="71"/>
      <c r="L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row>
    <row r="72" spans="1:44" s="2" customFormat="1" ht="19.5" customHeight="1">
      <c r="A72" s="90"/>
      <c r="B72" s="71"/>
      <c r="C72" s="71"/>
      <c r="D72" s="71"/>
      <c r="E72" s="100"/>
      <c r="F72" s="71"/>
      <c r="G72" s="71"/>
      <c r="H72" s="71"/>
      <c r="I72" s="71"/>
      <c r="J72" s="71"/>
      <c r="K72" s="71"/>
      <c r="L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row>
    <row r="73" spans="1:44" s="2" customFormat="1" ht="19.5" customHeight="1">
      <c r="A73" s="90"/>
      <c r="B73" s="71"/>
      <c r="C73" s="71"/>
      <c r="D73" s="71"/>
      <c r="E73" s="100"/>
      <c r="F73" s="71"/>
      <c r="G73" s="71"/>
      <c r="H73" s="71"/>
      <c r="I73" s="71"/>
      <c r="J73" s="71"/>
      <c r="K73" s="71"/>
      <c r="L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row>
    <row r="74" spans="1:44" s="2" customFormat="1" ht="19.5" customHeight="1">
      <c r="A74" s="90"/>
      <c r="B74" s="71"/>
      <c r="C74" s="71"/>
      <c r="D74" s="71"/>
      <c r="E74" s="100"/>
      <c r="F74" s="71"/>
      <c r="G74" s="71"/>
      <c r="H74" s="71"/>
      <c r="I74" s="71"/>
      <c r="J74" s="71"/>
      <c r="K74" s="71"/>
      <c r="L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row>
  </sheetData>
  <sheetProtection password="CACF" sheet="1" objects="1" scenarios="1" selectLockedCells="1"/>
  <mergeCells count="57">
    <mergeCell ref="A36:K37"/>
    <mergeCell ref="Q33:AL35"/>
    <mergeCell ref="AG28:AR30"/>
    <mergeCell ref="N36:S37"/>
    <mergeCell ref="T36:X37"/>
    <mergeCell ref="Y36:AR37"/>
    <mergeCell ref="A17:K19"/>
    <mergeCell ref="X32:AF32"/>
    <mergeCell ref="A20:K22"/>
    <mergeCell ref="A23:K35"/>
    <mergeCell ref="L19:AR19"/>
    <mergeCell ref="L22:AR22"/>
    <mergeCell ref="Z20:AR20"/>
    <mergeCell ref="P10:AR10"/>
    <mergeCell ref="A12:K13"/>
    <mergeCell ref="A14:K16"/>
    <mergeCell ref="Z14:AR14"/>
    <mergeCell ref="A5:K6"/>
    <mergeCell ref="A7:K8"/>
    <mergeCell ref="R18:AR18"/>
    <mergeCell ref="Q13:AR13"/>
    <mergeCell ref="R15:AR15"/>
    <mergeCell ref="L11:AR11"/>
    <mergeCell ref="Z5:AR5"/>
    <mergeCell ref="P8:AR8"/>
    <mergeCell ref="L7:AR7"/>
    <mergeCell ref="A9:K11"/>
    <mergeCell ref="A39:AR39"/>
    <mergeCell ref="A40:I40"/>
    <mergeCell ref="A1:AR1"/>
    <mergeCell ref="A3:AR3"/>
    <mergeCell ref="L16:AR16"/>
    <mergeCell ref="L9:AR9"/>
    <mergeCell ref="A4:AR4"/>
    <mergeCell ref="L12:AR12"/>
    <mergeCell ref="AE2:AI2"/>
    <mergeCell ref="AJ2:AR2"/>
    <mergeCell ref="C41:L41"/>
    <mergeCell ref="M41:V41"/>
    <mergeCell ref="W41:X44"/>
    <mergeCell ref="J40:V40"/>
    <mergeCell ref="W40:AC40"/>
    <mergeCell ref="C43:L43"/>
    <mergeCell ref="M43:V43"/>
    <mergeCell ref="Y43:AH43"/>
    <mergeCell ref="Y42:AR42"/>
    <mergeCell ref="AD40:AR40"/>
    <mergeCell ref="AI43:AR43"/>
    <mergeCell ref="A46:E47"/>
    <mergeCell ref="F46:V47"/>
    <mergeCell ref="Y44:AR44"/>
    <mergeCell ref="A45:E45"/>
    <mergeCell ref="F45:AR45"/>
    <mergeCell ref="A41:B44"/>
    <mergeCell ref="C44:V44"/>
    <mergeCell ref="Y41:AR41"/>
    <mergeCell ref="C42:V42"/>
  </mergeCells>
  <dataValidations count="5">
    <dataValidation allowBlank="1" showInputMessage="1" showErrorMessage="1" imeMode="off" sqref="C43:V44 Y43:AR44 J40:V40 AJ2:AR2"/>
    <dataValidation type="list" allowBlank="1" showInputMessage="1" showErrorMessage="1" sqref="M41:V41">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40:AR40">
      <formula1>"法人,個人,外国公館等,国・地方自治体,業務用"</formula1>
    </dataValidation>
    <dataValidation allowBlank="1" showInputMessage="1" showErrorMessage="1" imeMode="hiragana" sqref="C41:L41 C42:V42 Y41:AR41 Y42:AR42 F45:AR45"/>
    <dataValidation type="textLength" operator="equal" allowBlank="1" showInputMessage="1" showErrorMessage="1" errorTitle="文字数エラー" error="お客様番号は、V＋9桁で記入願います。" imeMode="off" sqref="X32:AF32">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1" r:id="rId4"/>
  <headerFooter alignWithMargins="0">
    <oddHeader>&amp;RFAX：0120-435-230</oddHeader>
    <oddFooter>&amp;R
4/4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AL102"/>
  <sheetViews>
    <sheetView showGridLines="0" zoomScaleSheetLayoutView="115" workbookViewId="0" topLeftCell="A1">
      <selection activeCell="AB2" sqref="AB2"/>
    </sheetView>
  </sheetViews>
  <sheetFormatPr defaultColWidth="9.00390625" defaultRowHeight="13.5"/>
  <cols>
    <col min="1" max="35" width="2.25390625" style="29" customWidth="1"/>
    <col min="36" max="36" width="8.50390625" style="29" customWidth="1"/>
    <col min="37" max="16384" width="2.25390625" style="29" customWidth="1"/>
  </cols>
  <sheetData>
    <row r="1" spans="1:38" ht="13.5">
      <c r="A1" s="514" t="s">
        <v>73</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28"/>
      <c r="AL1" s="28"/>
    </row>
    <row r="2" spans="1:38" ht="1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13.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6" s="30" customFormat="1" ht="75.75" customHeight="1">
      <c r="A4" s="515" t="s">
        <v>369</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row>
    <row r="5" spans="1:38" ht="13.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s="51" customFormat="1" ht="21" customHeight="1">
      <c r="A6" s="517" t="s">
        <v>74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0"/>
      <c r="AL6" s="50"/>
    </row>
    <row r="7" spans="1:38" ht="13.5">
      <c r="A7" s="28"/>
      <c r="B7" s="28"/>
      <c r="AI7" s="28"/>
      <c r="AJ7" s="28"/>
      <c r="AK7" s="28"/>
      <c r="AL7" s="28"/>
    </row>
    <row r="8" spans="1:36" s="30" customFormat="1" ht="31.5" customHeight="1">
      <c r="A8" s="31" t="s">
        <v>75</v>
      </c>
      <c r="B8" s="516" t="s">
        <v>76</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row>
    <row r="9" spans="1:10" s="30" customFormat="1" ht="15" customHeight="1">
      <c r="A9" s="31"/>
      <c r="B9" s="32"/>
      <c r="C9" s="32"/>
      <c r="D9" s="32"/>
      <c r="E9" s="32"/>
      <c r="F9" s="32"/>
      <c r="G9" s="32"/>
      <c r="H9" s="32"/>
      <c r="I9" s="32"/>
      <c r="J9" s="32"/>
    </row>
    <row r="10" spans="1:36" s="30" customFormat="1" ht="30" customHeight="1">
      <c r="A10" s="31" t="s">
        <v>77</v>
      </c>
      <c r="B10" s="516" t="s">
        <v>78</v>
      </c>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row>
    <row r="11" spans="1:36" s="30" customFormat="1" ht="43.5" customHeight="1">
      <c r="A11" s="31"/>
      <c r="B11" s="31" t="s">
        <v>79</v>
      </c>
      <c r="C11" s="516" t="s">
        <v>80</v>
      </c>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row>
    <row r="12" spans="1:36" s="30" customFormat="1" ht="30" customHeight="1">
      <c r="A12" s="31"/>
      <c r="B12" s="31" t="s">
        <v>79</v>
      </c>
      <c r="C12" s="516" t="s">
        <v>81</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row>
    <row r="13" spans="1:36" s="30" customFormat="1" ht="16.5" customHeight="1">
      <c r="A13" s="31"/>
      <c r="B13" s="31" t="s">
        <v>79</v>
      </c>
      <c r="C13" s="516" t="s">
        <v>82</v>
      </c>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row>
    <row r="14" spans="1:36" s="30" customFormat="1" ht="16.5" customHeight="1">
      <c r="A14" s="31"/>
      <c r="B14" s="31" t="s">
        <v>79</v>
      </c>
      <c r="C14" s="516" t="s">
        <v>83</v>
      </c>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row>
    <row r="15" spans="1:36" s="30" customFormat="1" ht="28.5" customHeight="1">
      <c r="A15" s="31"/>
      <c r="B15" s="518" t="s">
        <v>84</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row>
    <row r="16" spans="1:10" s="30" customFormat="1" ht="15" customHeight="1">
      <c r="A16" s="31"/>
      <c r="B16" s="33"/>
      <c r="C16" s="32"/>
      <c r="D16" s="32"/>
      <c r="E16" s="32"/>
      <c r="F16" s="32"/>
      <c r="G16" s="32"/>
      <c r="H16" s="32"/>
      <c r="I16" s="32"/>
      <c r="J16" s="32"/>
    </row>
    <row r="17" spans="1:36" s="30" customFormat="1" ht="57" customHeight="1">
      <c r="A17" s="31" t="s">
        <v>85</v>
      </c>
      <c r="B17" s="516" t="s">
        <v>86</v>
      </c>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row>
    <row r="18" spans="1:10" s="30" customFormat="1" ht="15" customHeight="1">
      <c r="A18" s="31"/>
      <c r="B18" s="32"/>
      <c r="C18" s="32"/>
      <c r="D18" s="32"/>
      <c r="E18" s="32"/>
      <c r="F18" s="32"/>
      <c r="G18" s="32"/>
      <c r="H18" s="32"/>
      <c r="I18" s="32"/>
      <c r="J18" s="32"/>
    </row>
    <row r="19" spans="1:36" s="30" customFormat="1" ht="70.5" customHeight="1">
      <c r="A19" s="31" t="s">
        <v>87</v>
      </c>
      <c r="B19" s="516" t="s">
        <v>88</v>
      </c>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row>
    <row r="20" spans="1:10" s="30" customFormat="1" ht="15" customHeight="1">
      <c r="A20" s="31"/>
      <c r="B20" s="32"/>
      <c r="C20" s="32"/>
      <c r="D20" s="32"/>
      <c r="E20" s="32"/>
      <c r="F20" s="32"/>
      <c r="G20" s="32"/>
      <c r="H20" s="32"/>
      <c r="I20" s="32"/>
      <c r="J20" s="32"/>
    </row>
    <row r="21" spans="1:36" s="30" customFormat="1" ht="72" customHeight="1">
      <c r="A21" s="31" t="s">
        <v>89</v>
      </c>
      <c r="B21" s="515" t="s">
        <v>110</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row>
    <row r="22" spans="1:38" ht="13.5">
      <c r="A22" s="28"/>
      <c r="B22" s="28"/>
      <c r="AI22" s="28"/>
      <c r="AJ22" s="28"/>
      <c r="AK22" s="28"/>
      <c r="AL22" s="28"/>
    </row>
    <row r="23" spans="1:38" ht="13.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8" ht="21">
      <c r="A24" s="28"/>
      <c r="B24" s="28"/>
      <c r="C24" s="28"/>
      <c r="D24" s="28"/>
      <c r="E24" s="28"/>
      <c r="F24" s="28"/>
      <c r="G24" s="28"/>
      <c r="H24" s="28"/>
      <c r="I24" s="28"/>
      <c r="J24" s="28"/>
      <c r="K24" s="28"/>
      <c r="L24" s="28"/>
      <c r="M24" s="28"/>
      <c r="N24" s="28"/>
      <c r="O24" s="28"/>
      <c r="P24" s="28"/>
      <c r="Q24" s="28"/>
      <c r="R24" s="34"/>
      <c r="S24" s="28"/>
      <c r="T24" s="28"/>
      <c r="U24" s="28"/>
      <c r="V24" s="28"/>
      <c r="W24" s="28"/>
      <c r="X24" s="28"/>
      <c r="Y24" s="28"/>
      <c r="Z24" s="28"/>
      <c r="AA24" s="28"/>
      <c r="AB24" s="28"/>
      <c r="AC24" s="28"/>
      <c r="AD24" s="28"/>
      <c r="AE24" s="28"/>
      <c r="AF24" s="28"/>
      <c r="AG24" s="28"/>
      <c r="AH24" s="28"/>
      <c r="AI24" s="28"/>
      <c r="AJ24" s="28"/>
      <c r="AK24" s="28"/>
      <c r="AL24" s="28"/>
    </row>
    <row r="25" spans="1:38" ht="21">
      <c r="A25" s="28"/>
      <c r="B25" s="28"/>
      <c r="C25" s="28"/>
      <c r="D25" s="28"/>
      <c r="E25" s="28"/>
      <c r="F25" s="28"/>
      <c r="G25" s="28"/>
      <c r="H25" s="28"/>
      <c r="I25" s="28"/>
      <c r="J25" s="28"/>
      <c r="K25" s="28"/>
      <c r="L25" s="28"/>
      <c r="M25" s="28"/>
      <c r="N25" s="28"/>
      <c r="O25" s="28"/>
      <c r="P25" s="28"/>
      <c r="Q25" s="28"/>
      <c r="R25" s="35"/>
      <c r="S25" s="28"/>
      <c r="T25" s="28"/>
      <c r="U25" s="28"/>
      <c r="V25" s="28"/>
      <c r="W25" s="28"/>
      <c r="X25" s="28"/>
      <c r="Y25" s="28"/>
      <c r="Z25" s="28"/>
      <c r="AA25" s="28"/>
      <c r="AB25" s="28"/>
      <c r="AC25" s="28"/>
      <c r="AD25" s="28"/>
      <c r="AE25" s="28"/>
      <c r="AF25" s="28"/>
      <c r="AG25" s="28"/>
      <c r="AH25" s="28"/>
      <c r="AI25" s="28"/>
      <c r="AJ25" s="28"/>
      <c r="AK25" s="28"/>
      <c r="AL25" s="28"/>
    </row>
    <row r="26" spans="1:38" ht="21">
      <c r="A26" s="28"/>
      <c r="B26" s="28"/>
      <c r="C26" s="28"/>
      <c r="D26" s="28"/>
      <c r="E26" s="28"/>
      <c r="F26" s="28"/>
      <c r="G26" s="28"/>
      <c r="H26" s="28"/>
      <c r="I26" s="28"/>
      <c r="J26" s="28"/>
      <c r="K26" s="28"/>
      <c r="L26" s="28"/>
      <c r="M26" s="28"/>
      <c r="N26" s="28"/>
      <c r="O26" s="28"/>
      <c r="P26" s="28"/>
      <c r="Q26" s="28"/>
      <c r="R26" s="35"/>
      <c r="S26" s="28"/>
      <c r="T26" s="28"/>
      <c r="U26" s="28"/>
      <c r="V26" s="28"/>
      <c r="W26" s="28"/>
      <c r="X26" s="28"/>
      <c r="Y26" s="28"/>
      <c r="Z26" s="28"/>
      <c r="AA26" s="28"/>
      <c r="AB26" s="28"/>
      <c r="AC26" s="28"/>
      <c r="AD26" s="28"/>
      <c r="AE26" s="28"/>
      <c r="AF26" s="28"/>
      <c r="AG26" s="28"/>
      <c r="AH26" s="28"/>
      <c r="AI26" s="28"/>
      <c r="AJ26" s="28"/>
      <c r="AK26" s="28"/>
      <c r="AL26" s="28"/>
    </row>
    <row r="27" spans="1:38" ht="21">
      <c r="A27" s="28"/>
      <c r="B27" s="28"/>
      <c r="C27" s="28"/>
      <c r="D27" s="28"/>
      <c r="E27" s="28"/>
      <c r="F27" s="28"/>
      <c r="G27" s="28"/>
      <c r="H27" s="28"/>
      <c r="I27" s="28"/>
      <c r="J27" s="28"/>
      <c r="K27" s="28"/>
      <c r="L27" s="28"/>
      <c r="M27" s="28"/>
      <c r="N27" s="28"/>
      <c r="O27" s="28"/>
      <c r="P27" s="28"/>
      <c r="Q27" s="28"/>
      <c r="R27" s="35"/>
      <c r="S27" s="28"/>
      <c r="T27" s="28"/>
      <c r="U27" s="28"/>
      <c r="V27" s="28"/>
      <c r="W27" s="28"/>
      <c r="X27" s="28"/>
      <c r="Y27" s="28"/>
      <c r="Z27" s="28"/>
      <c r="AA27" s="28"/>
      <c r="AB27" s="28"/>
      <c r="AC27" s="28"/>
      <c r="AD27" s="28"/>
      <c r="AE27" s="28"/>
      <c r="AF27" s="28"/>
      <c r="AG27" s="28"/>
      <c r="AH27" s="28"/>
      <c r="AI27" s="28"/>
      <c r="AJ27" s="28"/>
      <c r="AK27" s="28"/>
      <c r="AL27" s="28"/>
    </row>
    <row r="28" spans="1:38" ht="21">
      <c r="A28" s="28"/>
      <c r="B28" s="28"/>
      <c r="C28" s="28"/>
      <c r="D28" s="28"/>
      <c r="E28" s="28"/>
      <c r="F28" s="28"/>
      <c r="G28" s="28"/>
      <c r="H28" s="28"/>
      <c r="I28" s="28"/>
      <c r="J28" s="28"/>
      <c r="K28" s="28"/>
      <c r="L28" s="28"/>
      <c r="M28" s="28"/>
      <c r="N28" s="28"/>
      <c r="O28" s="28"/>
      <c r="P28" s="28"/>
      <c r="Q28" s="28"/>
      <c r="R28" s="35"/>
      <c r="S28" s="28"/>
      <c r="T28" s="28"/>
      <c r="U28" s="28"/>
      <c r="V28" s="28"/>
      <c r="W28" s="28"/>
      <c r="X28" s="28"/>
      <c r="Y28" s="28"/>
      <c r="Z28" s="28"/>
      <c r="AA28" s="28"/>
      <c r="AB28" s="28"/>
      <c r="AC28" s="28"/>
      <c r="AD28" s="28"/>
      <c r="AE28" s="28"/>
      <c r="AF28" s="28"/>
      <c r="AG28" s="28"/>
      <c r="AH28" s="28"/>
      <c r="AI28" s="28"/>
      <c r="AJ28" s="28"/>
      <c r="AK28" s="28"/>
      <c r="AL28" s="28"/>
    </row>
    <row r="29" spans="1:38" ht="21">
      <c r="A29" s="28"/>
      <c r="B29" s="28"/>
      <c r="C29" s="28"/>
      <c r="D29" s="28"/>
      <c r="E29" s="28"/>
      <c r="F29" s="28"/>
      <c r="G29" s="28"/>
      <c r="H29" s="28"/>
      <c r="I29" s="28"/>
      <c r="J29" s="28"/>
      <c r="K29" s="28"/>
      <c r="L29" s="28"/>
      <c r="M29" s="28"/>
      <c r="N29" s="28"/>
      <c r="O29" s="28"/>
      <c r="P29" s="28"/>
      <c r="Q29" s="28"/>
      <c r="R29" s="34"/>
      <c r="S29" s="28"/>
      <c r="T29" s="28"/>
      <c r="U29" s="28"/>
      <c r="V29" s="28"/>
      <c r="W29" s="28"/>
      <c r="X29" s="28"/>
      <c r="Y29" s="28"/>
      <c r="Z29" s="28"/>
      <c r="AA29" s="28"/>
      <c r="AB29" s="28"/>
      <c r="AC29" s="28"/>
      <c r="AD29" s="28"/>
      <c r="AE29" s="28"/>
      <c r="AF29" s="28"/>
      <c r="AG29" s="28"/>
      <c r="AH29" s="28"/>
      <c r="AI29" s="28"/>
      <c r="AJ29" s="28"/>
      <c r="AK29" s="28"/>
      <c r="AL29" s="28"/>
    </row>
    <row r="30" spans="1:38" ht="13.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1:38" ht="13.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38" ht="13.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1:38" ht="13.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1:38" ht="13.5">
      <c r="A34" s="28"/>
      <c r="B34" s="28"/>
      <c r="C34" s="28"/>
      <c r="D34" s="28"/>
      <c r="E34" s="28"/>
      <c r="F34" s="28"/>
      <c r="G34" s="28"/>
      <c r="H34" s="28"/>
      <c r="I34" s="28"/>
      <c r="J34" s="28"/>
      <c r="K34" s="28"/>
      <c r="L34" s="28"/>
      <c r="M34" s="28"/>
      <c r="N34" s="28"/>
      <c r="O34" s="28"/>
      <c r="P34" s="28"/>
      <c r="Q34" s="28"/>
      <c r="R34" s="36"/>
      <c r="S34" s="28"/>
      <c r="T34" s="28"/>
      <c r="U34" s="28"/>
      <c r="V34" s="28"/>
      <c r="W34" s="28"/>
      <c r="X34" s="28"/>
      <c r="Y34" s="28"/>
      <c r="Z34" s="28"/>
      <c r="AA34" s="28"/>
      <c r="AB34" s="28"/>
      <c r="AC34" s="28"/>
      <c r="AD34" s="28"/>
      <c r="AE34" s="28"/>
      <c r="AF34" s="28"/>
      <c r="AG34" s="28"/>
      <c r="AH34" s="28"/>
      <c r="AI34" s="28"/>
      <c r="AJ34" s="28"/>
      <c r="AK34" s="28"/>
      <c r="AL34" s="28"/>
    </row>
    <row r="35" spans="1:38" ht="1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38" ht="1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ht="1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1:38" ht="13.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1:38" ht="13.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1:38" ht="13.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1:38" ht="13.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1:38" ht="1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ht="13.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38" ht="13.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row>
    <row r="45" spans="1:38" ht="13.5">
      <c r="A45" s="28"/>
      <c r="B45" s="28"/>
      <c r="C45" s="28"/>
      <c r="D45" s="28"/>
      <c r="E45" s="28"/>
      <c r="F45" s="28"/>
      <c r="G45" s="28"/>
      <c r="H45" s="28"/>
      <c r="I45" s="28"/>
      <c r="J45" s="28"/>
      <c r="K45" s="28"/>
      <c r="L45" s="28"/>
      <c r="M45" s="28"/>
      <c r="N45" s="28"/>
      <c r="O45" s="28"/>
      <c r="P45" s="28"/>
      <c r="Q45" s="28"/>
      <c r="S45" s="28"/>
      <c r="T45" s="28"/>
      <c r="U45" s="28"/>
      <c r="V45" s="28"/>
      <c r="W45" s="28"/>
      <c r="X45" s="28"/>
      <c r="Y45" s="28"/>
      <c r="Z45" s="28"/>
      <c r="AA45" s="28"/>
      <c r="AB45" s="28"/>
      <c r="AC45" s="28"/>
      <c r="AD45" s="28"/>
      <c r="AE45" s="28"/>
      <c r="AF45" s="28"/>
      <c r="AG45" s="28"/>
      <c r="AH45" s="28"/>
      <c r="AI45" s="28"/>
      <c r="AJ45" s="28"/>
      <c r="AK45" s="28"/>
      <c r="AL45" s="28"/>
    </row>
    <row r="46" spans="1:38" ht="13.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row>
    <row r="47" spans="1:38" ht="13.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1:38" ht="13.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37"/>
      <c r="AD48" s="37"/>
      <c r="AE48" s="37"/>
      <c r="AF48" s="37"/>
      <c r="AG48" s="37"/>
      <c r="AH48" s="37"/>
      <c r="AI48" s="37"/>
      <c r="AJ48" s="28"/>
      <c r="AK48" s="28"/>
      <c r="AL48" s="28"/>
    </row>
    <row r="49" spans="1:38" ht="13.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37"/>
      <c r="AD49" s="37"/>
      <c r="AE49" s="37"/>
      <c r="AF49" s="37"/>
      <c r="AG49" s="37"/>
      <c r="AH49" s="37"/>
      <c r="AI49" s="37"/>
      <c r="AJ49" s="28"/>
      <c r="AK49" s="28"/>
      <c r="AL49" s="28"/>
    </row>
    <row r="50" spans="1:38" ht="13.5">
      <c r="A50" s="28"/>
      <c r="B50" s="38"/>
      <c r="C50" s="37"/>
      <c r="D50" s="37"/>
      <c r="E50" s="37"/>
      <c r="F50" s="37"/>
      <c r="G50" s="37"/>
      <c r="H50" s="37"/>
      <c r="I50" s="37"/>
      <c r="J50" s="37"/>
      <c r="K50" s="37"/>
      <c r="L50" s="37"/>
      <c r="M50" s="37"/>
      <c r="N50" s="37"/>
      <c r="O50" s="37"/>
      <c r="P50" s="37"/>
      <c r="Q50" s="37"/>
      <c r="R50" s="37"/>
      <c r="S50" s="38"/>
      <c r="T50" s="38"/>
      <c r="U50" s="37"/>
      <c r="V50" s="37"/>
      <c r="W50" s="37"/>
      <c r="X50" s="37"/>
      <c r="Y50" s="37"/>
      <c r="Z50" s="37"/>
      <c r="AA50" s="37"/>
      <c r="AB50" s="37"/>
      <c r="AC50" s="37"/>
      <c r="AD50" s="37"/>
      <c r="AE50" s="37"/>
      <c r="AF50" s="37"/>
      <c r="AG50" s="37"/>
      <c r="AH50" s="37"/>
      <c r="AI50" s="37"/>
      <c r="AJ50" s="28"/>
      <c r="AK50" s="28"/>
      <c r="AL50" s="28"/>
    </row>
    <row r="51" spans="1:38" ht="13.5">
      <c r="A51" s="28"/>
      <c r="B51" s="37"/>
      <c r="C51" s="37"/>
      <c r="D51" s="37"/>
      <c r="E51" s="37"/>
      <c r="F51" s="37"/>
      <c r="G51" s="37"/>
      <c r="H51" s="37"/>
      <c r="I51" s="37"/>
      <c r="J51" s="37"/>
      <c r="K51" s="37"/>
      <c r="L51" s="37"/>
      <c r="M51" s="37"/>
      <c r="N51" s="37"/>
      <c r="O51" s="37"/>
      <c r="P51" s="37"/>
      <c r="Q51" s="37"/>
      <c r="R51" s="37"/>
      <c r="S51" s="39"/>
      <c r="T51" s="37"/>
      <c r="U51" s="37"/>
      <c r="V51" s="37"/>
      <c r="W51" s="37"/>
      <c r="X51" s="37"/>
      <c r="Y51" s="37"/>
      <c r="Z51" s="37"/>
      <c r="AA51" s="37"/>
      <c r="AB51" s="37"/>
      <c r="AC51" s="37"/>
      <c r="AD51" s="37"/>
      <c r="AE51" s="37"/>
      <c r="AF51" s="37"/>
      <c r="AG51" s="37"/>
      <c r="AH51" s="37"/>
      <c r="AI51" s="37"/>
      <c r="AJ51" s="28"/>
      <c r="AK51" s="28"/>
      <c r="AL51" s="28"/>
    </row>
    <row r="52" spans="1:38" ht="13.5">
      <c r="A52" s="28"/>
      <c r="B52" s="37"/>
      <c r="C52" s="37"/>
      <c r="D52" s="37"/>
      <c r="E52" s="37"/>
      <c r="F52" s="37"/>
      <c r="G52" s="37"/>
      <c r="H52" s="37"/>
      <c r="I52" s="37"/>
      <c r="J52" s="37"/>
      <c r="K52" s="37"/>
      <c r="L52" s="37"/>
      <c r="M52" s="37"/>
      <c r="N52" s="37"/>
      <c r="O52" s="37"/>
      <c r="P52" s="37"/>
      <c r="Q52" s="37"/>
      <c r="R52" s="37"/>
      <c r="S52" s="39"/>
      <c r="T52" s="37"/>
      <c r="U52" s="37"/>
      <c r="V52" s="37"/>
      <c r="W52" s="37"/>
      <c r="X52" s="37"/>
      <c r="Y52" s="37"/>
      <c r="Z52" s="37"/>
      <c r="AA52" s="37"/>
      <c r="AB52" s="37"/>
      <c r="AC52" s="37"/>
      <c r="AD52" s="37"/>
      <c r="AE52" s="37"/>
      <c r="AF52" s="37"/>
      <c r="AG52" s="37"/>
      <c r="AH52" s="37"/>
      <c r="AI52" s="37"/>
      <c r="AJ52" s="28"/>
      <c r="AK52" s="28"/>
      <c r="AL52" s="28"/>
    </row>
    <row r="53" spans="1:38" ht="13.5">
      <c r="A53" s="28"/>
      <c r="B53" s="38"/>
      <c r="C53" s="37"/>
      <c r="D53" s="37"/>
      <c r="E53" s="37"/>
      <c r="F53" s="37"/>
      <c r="G53" s="37"/>
      <c r="H53" s="37"/>
      <c r="I53" s="37"/>
      <c r="J53" s="37"/>
      <c r="K53" s="37"/>
      <c r="L53" s="37"/>
      <c r="M53" s="37"/>
      <c r="N53" s="37"/>
      <c r="O53" s="37"/>
      <c r="P53" s="37"/>
      <c r="Q53" s="37"/>
      <c r="R53" s="37"/>
      <c r="S53" s="28"/>
      <c r="T53" s="38"/>
      <c r="U53" s="37"/>
      <c r="V53" s="37"/>
      <c r="W53" s="37"/>
      <c r="X53" s="37"/>
      <c r="Y53" s="37"/>
      <c r="Z53" s="37"/>
      <c r="AA53" s="37"/>
      <c r="AB53" s="37"/>
      <c r="AC53" s="37"/>
      <c r="AD53" s="37"/>
      <c r="AE53" s="37"/>
      <c r="AF53" s="37"/>
      <c r="AG53" s="37"/>
      <c r="AH53" s="37"/>
      <c r="AI53" s="37"/>
      <c r="AJ53" s="28"/>
      <c r="AK53" s="28"/>
      <c r="AL53" s="28"/>
    </row>
    <row r="54" spans="1:38" ht="13.5">
      <c r="A54" s="28"/>
      <c r="B54" s="38"/>
      <c r="C54" s="37"/>
      <c r="D54" s="37"/>
      <c r="E54" s="37"/>
      <c r="F54" s="37"/>
      <c r="G54" s="37"/>
      <c r="H54" s="37"/>
      <c r="I54" s="37"/>
      <c r="J54" s="37"/>
      <c r="K54" s="37"/>
      <c r="L54" s="37"/>
      <c r="M54" s="37"/>
      <c r="N54" s="37"/>
      <c r="O54" s="37"/>
      <c r="P54" s="37"/>
      <c r="Q54" s="37"/>
      <c r="R54" s="37"/>
      <c r="S54" s="38"/>
      <c r="T54" s="38"/>
      <c r="U54" s="37"/>
      <c r="V54" s="37"/>
      <c r="W54" s="37"/>
      <c r="X54" s="37"/>
      <c r="Y54" s="37"/>
      <c r="Z54" s="37"/>
      <c r="AA54" s="37"/>
      <c r="AB54" s="37"/>
      <c r="AC54" s="37"/>
      <c r="AD54" s="37"/>
      <c r="AE54" s="37"/>
      <c r="AF54" s="37"/>
      <c r="AG54" s="37"/>
      <c r="AH54" s="37"/>
      <c r="AI54" s="37"/>
      <c r="AJ54" s="28"/>
      <c r="AK54" s="28"/>
      <c r="AL54" s="28"/>
    </row>
    <row r="55" spans="1:38" ht="13.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row>
    <row r="56" spans="1:38" ht="13.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row>
    <row r="57" spans="1:38" ht="13.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row>
    <row r="58" spans="1:38" ht="1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ht="1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ht="13.5">
      <c r="A60" s="28"/>
      <c r="B60" s="38"/>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8"/>
      <c r="AK60" s="28"/>
      <c r="AL60" s="28"/>
    </row>
    <row r="61" spans="1:38" ht="13.5">
      <c r="A61" s="28"/>
      <c r="B61" s="38"/>
      <c r="C61" s="37"/>
      <c r="D61" s="37"/>
      <c r="E61" s="37"/>
      <c r="F61" s="37"/>
      <c r="G61" s="37"/>
      <c r="H61" s="37"/>
      <c r="I61" s="37"/>
      <c r="J61" s="37"/>
      <c r="K61" s="37"/>
      <c r="L61" s="37"/>
      <c r="M61" s="37"/>
      <c r="N61" s="37"/>
      <c r="O61" s="37"/>
      <c r="P61" s="37"/>
      <c r="Q61" s="37"/>
      <c r="R61" s="37"/>
      <c r="S61" s="38"/>
      <c r="T61" s="38"/>
      <c r="U61" s="37"/>
      <c r="V61" s="37"/>
      <c r="W61" s="37"/>
      <c r="X61" s="37"/>
      <c r="Y61" s="37"/>
      <c r="Z61" s="37"/>
      <c r="AA61" s="37"/>
      <c r="AB61" s="37"/>
      <c r="AC61" s="37"/>
      <c r="AD61" s="37"/>
      <c r="AE61" s="37"/>
      <c r="AF61" s="37"/>
      <c r="AG61" s="37"/>
      <c r="AH61" s="37"/>
      <c r="AI61" s="37"/>
      <c r="AJ61" s="28"/>
      <c r="AK61" s="28"/>
      <c r="AL61" s="28"/>
    </row>
    <row r="62" spans="1:38" ht="13.5">
      <c r="A62" s="28"/>
      <c r="B62" s="38"/>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28"/>
      <c r="AK62" s="28"/>
      <c r="AL62" s="28"/>
    </row>
    <row r="63" spans="1:38" ht="13.5">
      <c r="A63" s="28"/>
      <c r="B63" s="38"/>
      <c r="C63" s="37"/>
      <c r="D63" s="37"/>
      <c r="E63" s="37"/>
      <c r="F63" s="37"/>
      <c r="G63" s="37"/>
      <c r="H63" s="37"/>
      <c r="I63" s="37"/>
      <c r="J63" s="37"/>
      <c r="K63" s="37"/>
      <c r="L63" s="37"/>
      <c r="M63" s="37"/>
      <c r="N63" s="37"/>
      <c r="O63" s="40"/>
      <c r="P63" s="37"/>
      <c r="Q63" s="37"/>
      <c r="R63" s="37"/>
      <c r="S63" s="28"/>
      <c r="T63" s="38"/>
      <c r="U63" s="37"/>
      <c r="V63" s="37"/>
      <c r="W63" s="37"/>
      <c r="X63" s="37"/>
      <c r="Y63" s="37"/>
      <c r="Z63" s="37"/>
      <c r="AA63" s="37"/>
      <c r="AB63" s="37"/>
      <c r="AC63" s="37"/>
      <c r="AD63" s="37"/>
      <c r="AE63" s="37"/>
      <c r="AF63" s="37"/>
      <c r="AG63" s="37"/>
      <c r="AH63" s="37"/>
      <c r="AI63" s="37"/>
      <c r="AJ63" s="28"/>
      <c r="AK63" s="28"/>
      <c r="AL63" s="28"/>
    </row>
    <row r="64" spans="1:38" ht="13.5">
      <c r="A64" s="28"/>
      <c r="B64" s="40"/>
      <c r="C64" s="37"/>
      <c r="D64" s="37"/>
      <c r="E64" s="37"/>
      <c r="F64" s="37"/>
      <c r="G64" s="37"/>
      <c r="H64" s="37"/>
      <c r="I64" s="37"/>
      <c r="J64" s="37"/>
      <c r="K64" s="37"/>
      <c r="L64" s="37"/>
      <c r="M64" s="37"/>
      <c r="N64" s="37"/>
      <c r="O64" s="40"/>
      <c r="P64" s="37"/>
      <c r="Q64" s="37"/>
      <c r="R64" s="37"/>
      <c r="S64" s="28"/>
      <c r="T64" s="38"/>
      <c r="U64" s="37"/>
      <c r="V64" s="37"/>
      <c r="W64" s="37"/>
      <c r="X64" s="37"/>
      <c r="Y64" s="37"/>
      <c r="Z64" s="37"/>
      <c r="AA64" s="37"/>
      <c r="AB64" s="37"/>
      <c r="AC64" s="37"/>
      <c r="AD64" s="37"/>
      <c r="AE64" s="37"/>
      <c r="AF64" s="37"/>
      <c r="AG64" s="37"/>
      <c r="AH64" s="37"/>
      <c r="AI64" s="37"/>
      <c r="AJ64" s="28"/>
      <c r="AK64" s="28"/>
      <c r="AL64" s="28"/>
    </row>
    <row r="65" spans="1:38" ht="13.5">
      <c r="A65" s="28"/>
      <c r="B65" s="38"/>
      <c r="C65" s="38"/>
      <c r="D65" s="37"/>
      <c r="E65" s="37"/>
      <c r="F65" s="37"/>
      <c r="G65" s="37"/>
      <c r="H65" s="37"/>
      <c r="I65" s="37"/>
      <c r="J65" s="37"/>
      <c r="K65" s="37"/>
      <c r="L65" s="37"/>
      <c r="M65" s="37"/>
      <c r="N65" s="37"/>
      <c r="O65" s="37"/>
      <c r="P65" s="37"/>
      <c r="Q65" s="37"/>
      <c r="R65" s="28"/>
      <c r="S65" s="28"/>
      <c r="T65" s="28"/>
      <c r="U65" s="28"/>
      <c r="V65" s="28"/>
      <c r="W65" s="28"/>
      <c r="X65" s="28"/>
      <c r="Y65" s="28"/>
      <c r="Z65" s="28"/>
      <c r="AA65" s="28"/>
      <c r="AB65" s="28"/>
      <c r="AC65" s="28"/>
      <c r="AD65" s="37"/>
      <c r="AE65" s="37"/>
      <c r="AF65" s="37"/>
      <c r="AG65" s="37"/>
      <c r="AH65" s="37"/>
      <c r="AI65" s="37"/>
      <c r="AJ65" s="28"/>
      <c r="AK65" s="28"/>
      <c r="AL65" s="28"/>
    </row>
    <row r="66" spans="1:38" ht="13.5">
      <c r="A66" s="28"/>
      <c r="B66" s="38"/>
      <c r="C66" s="38"/>
      <c r="D66" s="38"/>
      <c r="E66" s="37"/>
      <c r="F66" s="37"/>
      <c r="G66" s="37"/>
      <c r="H66" s="37"/>
      <c r="I66" s="37"/>
      <c r="J66" s="37"/>
      <c r="K66" s="37"/>
      <c r="L66" s="37"/>
      <c r="M66" s="37"/>
      <c r="N66" s="37"/>
      <c r="O66" s="37"/>
      <c r="P66" s="37"/>
      <c r="Q66" s="37"/>
      <c r="R66" s="28"/>
      <c r="S66" s="28"/>
      <c r="T66" s="28"/>
      <c r="U66" s="28"/>
      <c r="V66" s="28"/>
      <c r="W66" s="28"/>
      <c r="X66" s="28"/>
      <c r="Y66" s="28"/>
      <c r="Z66" s="28"/>
      <c r="AA66" s="28"/>
      <c r="AB66" s="28"/>
      <c r="AC66" s="28"/>
      <c r="AD66" s="37"/>
      <c r="AE66" s="37"/>
      <c r="AF66" s="37"/>
      <c r="AG66" s="37"/>
      <c r="AH66" s="37"/>
      <c r="AI66" s="37"/>
      <c r="AJ66" s="28"/>
      <c r="AK66" s="28"/>
      <c r="AL66" s="28"/>
    </row>
    <row r="67" spans="1:38" ht="13.5">
      <c r="A67" s="28"/>
      <c r="B67" s="38"/>
      <c r="C67" s="41"/>
      <c r="D67" s="38"/>
      <c r="E67" s="37"/>
      <c r="F67" s="37"/>
      <c r="G67" s="37"/>
      <c r="H67" s="37"/>
      <c r="I67" s="37"/>
      <c r="J67" s="37"/>
      <c r="K67" s="37"/>
      <c r="L67" s="37"/>
      <c r="M67" s="37"/>
      <c r="N67" s="28"/>
      <c r="O67" s="40"/>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1:38" ht="13.5">
      <c r="A68" s="28"/>
      <c r="B68" s="28"/>
      <c r="C68" s="40"/>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ht="13.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1:38" ht="13.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42"/>
      <c r="AE70" s="43"/>
      <c r="AF70" s="43"/>
      <c r="AG70" s="43"/>
      <c r="AH70" s="43"/>
      <c r="AI70" s="43"/>
      <c r="AJ70" s="43"/>
      <c r="AK70" s="28"/>
      <c r="AL70" s="28"/>
    </row>
    <row r="101" spans="2:12" ht="13.5">
      <c r="B101" s="44"/>
      <c r="C101" s="44"/>
      <c r="D101" s="44"/>
      <c r="E101" s="44"/>
      <c r="F101" s="44"/>
      <c r="G101" s="44"/>
      <c r="H101" s="44"/>
      <c r="I101" s="44"/>
      <c r="J101" s="44"/>
      <c r="K101" s="44"/>
      <c r="L101" s="44"/>
    </row>
    <row r="102" spans="2:12" ht="13.5">
      <c r="B102" s="44"/>
      <c r="C102" s="44"/>
      <c r="D102" s="44"/>
      <c r="E102" s="44"/>
      <c r="F102" s="44"/>
      <c r="G102" s="44"/>
      <c r="H102" s="44"/>
      <c r="I102" s="44"/>
      <c r="J102" s="44"/>
      <c r="K102" s="44"/>
      <c r="L102" s="44"/>
    </row>
  </sheetData>
  <sheetProtection password="CACF" sheet="1" objects="1" scenarios="1" selectLockedCells="1" selectUn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headerFooter alignWithMargins="0">
    <oddHeader>&amp;RFAX：0120-435-230</oddHeader>
  </headerFooter>
</worksheet>
</file>

<file path=xl/worksheets/sheet7.xml><?xml version="1.0" encoding="utf-8"?>
<worksheet xmlns="http://schemas.openxmlformats.org/spreadsheetml/2006/main" xmlns:r="http://schemas.openxmlformats.org/officeDocument/2006/relationships">
  <dimension ref="A1:K347"/>
  <sheetViews>
    <sheetView workbookViewId="0" topLeftCell="A1">
      <selection activeCell="F2" sqref="F2"/>
    </sheetView>
  </sheetViews>
  <sheetFormatPr defaultColWidth="9.00390625" defaultRowHeight="13.5"/>
  <cols>
    <col min="1" max="1" width="4.125" style="65" bestFit="1" customWidth="1"/>
    <col min="2" max="2" width="16.00390625" style="65" bestFit="1" customWidth="1"/>
    <col min="3" max="3" width="43.625" style="65" bestFit="1" customWidth="1"/>
    <col min="4" max="4" width="15.125" style="65" customWidth="1"/>
    <col min="5" max="5" width="9.00390625" style="65" customWidth="1"/>
    <col min="6" max="6" width="13.875" style="65" bestFit="1" customWidth="1"/>
    <col min="7" max="7" width="19.625" style="65" bestFit="1" customWidth="1"/>
    <col min="8" max="8" width="10.25390625" style="65" bestFit="1" customWidth="1"/>
    <col min="9" max="16384" width="9.00390625" style="65" customWidth="1"/>
  </cols>
  <sheetData>
    <row r="1" spans="1:8" ht="13.5">
      <c r="A1" s="65" t="s">
        <v>154</v>
      </c>
      <c r="B1" s="140" t="s">
        <v>155</v>
      </c>
      <c r="C1" s="140" t="s">
        <v>156</v>
      </c>
      <c r="D1" s="58" t="s">
        <v>157</v>
      </c>
      <c r="E1" s="140" t="s">
        <v>158</v>
      </c>
      <c r="F1" s="59" t="s">
        <v>159</v>
      </c>
      <c r="G1" s="58" t="s">
        <v>160</v>
      </c>
      <c r="H1" s="140" t="s">
        <v>161</v>
      </c>
    </row>
    <row r="2" spans="1:8" ht="13.5">
      <c r="A2" s="65">
        <v>0</v>
      </c>
      <c r="B2" s="140" t="s">
        <v>264</v>
      </c>
      <c r="C2" s="140"/>
      <c r="D2" s="58"/>
      <c r="E2" s="140"/>
      <c r="F2" s="53" t="s">
        <v>357</v>
      </c>
      <c r="G2" s="58"/>
      <c r="H2" s="140"/>
    </row>
    <row r="3" spans="1:8" ht="13.5">
      <c r="A3" s="65">
        <v>1</v>
      </c>
      <c r="B3" s="63" t="s">
        <v>162</v>
      </c>
      <c r="C3" s="63" t="s">
        <v>163</v>
      </c>
      <c r="D3" s="60"/>
      <c r="E3" s="63"/>
      <c r="F3" s="52">
        <f ca="1">IF(ISBLANK(INDIRECT(G3)),"",INDIRECT(G3))</f>
      </c>
      <c r="G3" s="62" t="s">
        <v>265</v>
      </c>
      <c r="H3" s="63"/>
    </row>
    <row r="4" spans="1:8" ht="13.5">
      <c r="A4" s="65">
        <v>2</v>
      </c>
      <c r="B4" s="63" t="s">
        <v>162</v>
      </c>
      <c r="C4" s="63" t="s">
        <v>164</v>
      </c>
      <c r="D4" s="63"/>
      <c r="E4" s="63"/>
      <c r="F4" s="52">
        <f aca="true" ca="1" t="shared" si="0" ref="F4:F68">IF(ISBLANK(INDIRECT(G4)),"",INDIRECT(G4))</f>
      </c>
      <c r="G4" s="64" t="s">
        <v>266</v>
      </c>
      <c r="H4" s="63"/>
    </row>
    <row r="5" spans="1:8" ht="13.5">
      <c r="A5" s="65">
        <v>3</v>
      </c>
      <c r="B5" s="63" t="s">
        <v>162</v>
      </c>
      <c r="C5" s="63" t="s">
        <v>165</v>
      </c>
      <c r="D5" s="63"/>
      <c r="E5" s="63"/>
      <c r="F5" s="52">
        <f ca="1" t="shared" si="0"/>
      </c>
      <c r="G5" s="63" t="s">
        <v>267</v>
      </c>
      <c r="H5" s="63"/>
    </row>
    <row r="6" spans="1:8" ht="13.5">
      <c r="A6" s="65">
        <v>4</v>
      </c>
      <c r="B6" s="63" t="s">
        <v>162</v>
      </c>
      <c r="C6" s="63" t="s">
        <v>166</v>
      </c>
      <c r="D6" s="63"/>
      <c r="E6" s="63"/>
      <c r="F6" s="54">
        <f ca="1" t="shared" si="0"/>
      </c>
      <c r="G6" s="141" t="s">
        <v>268</v>
      </c>
      <c r="H6" s="63"/>
    </row>
    <row r="7" spans="1:8" ht="13.5">
      <c r="A7" s="65">
        <v>5</v>
      </c>
      <c r="B7" s="63" t="s">
        <v>162</v>
      </c>
      <c r="C7" s="63" t="s">
        <v>56</v>
      </c>
      <c r="D7" s="63"/>
      <c r="E7" s="63"/>
      <c r="F7" s="54">
        <f ca="1" t="shared" si="0"/>
      </c>
      <c r="G7" s="141" t="s">
        <v>269</v>
      </c>
      <c r="H7" s="63"/>
    </row>
    <row r="8" spans="1:8" ht="13.5">
      <c r="A8" s="65">
        <v>6</v>
      </c>
      <c r="B8" s="63" t="s">
        <v>162</v>
      </c>
      <c r="C8" s="63" t="s">
        <v>167</v>
      </c>
      <c r="D8" s="63" t="s">
        <v>51</v>
      </c>
      <c r="E8" s="63"/>
      <c r="F8" s="52" t="b">
        <v>0</v>
      </c>
      <c r="G8" s="63"/>
      <c r="H8" s="63"/>
    </row>
    <row r="9" spans="1:8" ht="13.5">
      <c r="A9" s="65">
        <v>7</v>
      </c>
      <c r="B9" s="63" t="s">
        <v>162</v>
      </c>
      <c r="C9" s="63" t="s">
        <v>167</v>
      </c>
      <c r="D9" s="63" t="s">
        <v>168</v>
      </c>
      <c r="E9" s="63"/>
      <c r="F9" s="52" t="b">
        <v>0</v>
      </c>
      <c r="G9" s="63"/>
      <c r="H9" s="63"/>
    </row>
    <row r="10" spans="1:8" ht="13.5">
      <c r="A10" s="65">
        <v>8</v>
      </c>
      <c r="B10" s="63" t="s">
        <v>162</v>
      </c>
      <c r="C10" s="63" t="s">
        <v>167</v>
      </c>
      <c r="D10" s="63" t="s">
        <v>168</v>
      </c>
      <c r="E10" s="63" t="s">
        <v>169</v>
      </c>
      <c r="F10" s="54">
        <f ca="1" t="shared" si="0"/>
      </c>
      <c r="G10" s="62" t="s">
        <v>270</v>
      </c>
      <c r="H10" s="63"/>
    </row>
    <row r="11" spans="1:8" ht="13.5">
      <c r="A11" s="65">
        <v>9</v>
      </c>
      <c r="B11" s="63" t="s">
        <v>162</v>
      </c>
      <c r="C11" s="63" t="s">
        <v>171</v>
      </c>
      <c r="D11" s="63" t="s">
        <v>172</v>
      </c>
      <c r="E11" s="63"/>
      <c r="F11" s="52">
        <f ca="1" t="shared" si="0"/>
      </c>
      <c r="G11" s="62" t="s">
        <v>271</v>
      </c>
      <c r="H11" s="63"/>
    </row>
    <row r="12" spans="1:11" ht="13.5">
      <c r="A12" s="65">
        <v>10</v>
      </c>
      <c r="B12" s="63" t="s">
        <v>162</v>
      </c>
      <c r="C12" s="63" t="s">
        <v>171</v>
      </c>
      <c r="D12" s="63" t="s">
        <v>23</v>
      </c>
      <c r="E12" s="63"/>
      <c r="F12" s="52">
        <f ca="1" t="shared" si="0"/>
      </c>
      <c r="G12" s="62" t="s">
        <v>272</v>
      </c>
      <c r="H12" s="63"/>
      <c r="K12" s="142"/>
    </row>
    <row r="13" spans="1:8" ht="13.5">
      <c r="A13" s="65">
        <v>11</v>
      </c>
      <c r="B13" s="63" t="s">
        <v>162</v>
      </c>
      <c r="C13" s="63" t="s">
        <v>171</v>
      </c>
      <c r="D13" s="63" t="s">
        <v>173</v>
      </c>
      <c r="E13" s="63"/>
      <c r="F13" s="52">
        <f ca="1" t="shared" si="0"/>
      </c>
      <c r="G13" s="62" t="s">
        <v>273</v>
      </c>
      <c r="H13" s="63"/>
    </row>
    <row r="14" spans="1:8" ht="13.5">
      <c r="A14" s="65">
        <v>12</v>
      </c>
      <c r="B14" s="63" t="s">
        <v>162</v>
      </c>
      <c r="C14" s="63" t="s">
        <v>171</v>
      </c>
      <c r="D14" s="63" t="s">
        <v>174</v>
      </c>
      <c r="E14" s="63"/>
      <c r="F14" s="52">
        <f ca="1" t="shared" si="0"/>
      </c>
      <c r="G14" s="143" t="s">
        <v>360</v>
      </c>
      <c r="H14" s="63"/>
    </row>
    <row r="15" spans="1:8" ht="13.5">
      <c r="A15" s="65">
        <v>13</v>
      </c>
      <c r="B15" s="63" t="s">
        <v>162</v>
      </c>
      <c r="C15" s="63" t="s">
        <v>171</v>
      </c>
      <c r="D15" s="63" t="s">
        <v>175</v>
      </c>
      <c r="E15" s="63"/>
      <c r="F15" s="52">
        <f ca="1" t="shared" si="0"/>
      </c>
      <c r="G15" s="64" t="s">
        <v>287</v>
      </c>
      <c r="H15" s="63"/>
    </row>
    <row r="16" spans="1:8" ht="13.5">
      <c r="A16" s="65">
        <v>14</v>
      </c>
      <c r="B16" s="63" t="s">
        <v>162</v>
      </c>
      <c r="C16" s="63" t="s">
        <v>171</v>
      </c>
      <c r="D16" s="63" t="s">
        <v>359</v>
      </c>
      <c r="E16" s="63"/>
      <c r="F16" s="52">
        <f ca="1" t="shared" si="0"/>
      </c>
      <c r="G16" s="64" t="s">
        <v>276</v>
      </c>
      <c r="H16" s="63"/>
    </row>
    <row r="17" spans="1:8" ht="13.5">
      <c r="A17" s="65">
        <v>15</v>
      </c>
      <c r="B17" s="63" t="s">
        <v>162</v>
      </c>
      <c r="C17" s="63" t="s">
        <v>171</v>
      </c>
      <c r="D17" s="63" t="s">
        <v>274</v>
      </c>
      <c r="E17" s="63"/>
      <c r="F17" s="52">
        <f ca="1" t="shared" si="0"/>
      </c>
      <c r="G17" s="64" t="s">
        <v>277</v>
      </c>
      <c r="H17" s="63"/>
    </row>
    <row r="18" spans="1:8" ht="13.5">
      <c r="A18" s="65">
        <v>16</v>
      </c>
      <c r="B18" s="63" t="s">
        <v>162</v>
      </c>
      <c r="C18" s="63" t="s">
        <v>171</v>
      </c>
      <c r="D18" s="63" t="s">
        <v>275</v>
      </c>
      <c r="E18" s="63"/>
      <c r="F18" s="52">
        <f ca="1" t="shared" si="0"/>
      </c>
      <c r="G18" s="64" t="s">
        <v>278</v>
      </c>
      <c r="H18" s="63"/>
    </row>
    <row r="19" spans="1:8" ht="13.5">
      <c r="A19" s="65">
        <v>17</v>
      </c>
      <c r="B19" s="63" t="s">
        <v>162</v>
      </c>
      <c r="C19" s="63" t="s">
        <v>171</v>
      </c>
      <c r="D19" s="63" t="s">
        <v>176</v>
      </c>
      <c r="E19" s="63"/>
      <c r="F19" s="52">
        <f ca="1" t="shared" si="0"/>
      </c>
      <c r="G19" s="64" t="s">
        <v>279</v>
      </c>
      <c r="H19" s="63"/>
    </row>
    <row r="20" spans="1:8" ht="13.5">
      <c r="A20" s="65">
        <v>18</v>
      </c>
      <c r="B20" s="63" t="s">
        <v>162</v>
      </c>
      <c r="C20" s="63" t="s">
        <v>171</v>
      </c>
      <c r="D20" s="63" t="s">
        <v>177</v>
      </c>
      <c r="E20" s="63"/>
      <c r="F20" s="52">
        <f ca="1" t="shared" si="0"/>
      </c>
      <c r="G20" s="64" t="s">
        <v>280</v>
      </c>
      <c r="H20" s="63"/>
    </row>
    <row r="21" spans="1:8" ht="13.5">
      <c r="A21" s="65">
        <v>19</v>
      </c>
      <c r="B21" s="63" t="s">
        <v>162</v>
      </c>
      <c r="C21" s="63" t="s">
        <v>171</v>
      </c>
      <c r="D21" s="63" t="s">
        <v>178</v>
      </c>
      <c r="E21" s="63"/>
      <c r="F21" s="52">
        <f ca="1" t="shared" si="0"/>
      </c>
      <c r="G21" s="64" t="s">
        <v>281</v>
      </c>
      <c r="H21" s="63"/>
    </row>
    <row r="22" spans="1:8" ht="13.5">
      <c r="A22" s="65">
        <v>20</v>
      </c>
      <c r="B22" s="63" t="s">
        <v>162</v>
      </c>
      <c r="C22" s="63" t="s">
        <v>179</v>
      </c>
      <c r="D22" s="63" t="s">
        <v>97</v>
      </c>
      <c r="E22" s="63"/>
      <c r="F22" s="52">
        <f ca="1" t="shared" si="0"/>
      </c>
      <c r="G22" s="64" t="s">
        <v>282</v>
      </c>
      <c r="H22" s="63"/>
    </row>
    <row r="23" spans="1:8" ht="13.5">
      <c r="A23" s="65">
        <v>21</v>
      </c>
      <c r="B23" s="63" t="s">
        <v>162</v>
      </c>
      <c r="C23" s="63" t="s">
        <v>179</v>
      </c>
      <c r="D23" s="63" t="s">
        <v>98</v>
      </c>
      <c r="E23" s="63"/>
      <c r="F23" s="52">
        <f ca="1" t="shared" si="0"/>
      </c>
      <c r="G23" s="64" t="s">
        <v>283</v>
      </c>
      <c r="H23" s="63"/>
    </row>
    <row r="24" spans="1:8" ht="13.5">
      <c r="A24" s="65">
        <v>22</v>
      </c>
      <c r="B24" s="63" t="s">
        <v>162</v>
      </c>
      <c r="C24" s="63" t="s">
        <v>179</v>
      </c>
      <c r="D24" s="63" t="s">
        <v>180</v>
      </c>
      <c r="E24" s="63"/>
      <c r="F24" s="52">
        <f ca="1" t="shared" si="0"/>
      </c>
      <c r="G24" s="64" t="s">
        <v>284</v>
      </c>
      <c r="H24" s="63"/>
    </row>
    <row r="25" spans="1:8" ht="13.5">
      <c r="A25" s="65">
        <v>23</v>
      </c>
      <c r="B25" s="63" t="s">
        <v>162</v>
      </c>
      <c r="C25" s="63" t="s">
        <v>179</v>
      </c>
      <c r="D25" s="63" t="s">
        <v>181</v>
      </c>
      <c r="E25" s="63"/>
      <c r="F25" s="52">
        <f ca="1" t="shared" si="0"/>
      </c>
      <c r="G25" s="64" t="s">
        <v>285</v>
      </c>
      <c r="H25" s="63"/>
    </row>
    <row r="26" spans="1:8" ht="13.5">
      <c r="A26" s="65">
        <v>24</v>
      </c>
      <c r="B26" s="63" t="s">
        <v>162</v>
      </c>
      <c r="C26" s="63" t="s">
        <v>179</v>
      </c>
      <c r="D26" s="63" t="s">
        <v>182</v>
      </c>
      <c r="E26" s="63"/>
      <c r="F26" s="52">
        <f ca="1" t="shared" si="0"/>
      </c>
      <c r="G26" s="64" t="s">
        <v>286</v>
      </c>
      <c r="H26" s="63"/>
    </row>
    <row r="27" spans="1:8" ht="13.5">
      <c r="A27" s="65">
        <v>25</v>
      </c>
      <c r="B27" s="63" t="s">
        <v>183</v>
      </c>
      <c r="C27" s="63" t="s">
        <v>184</v>
      </c>
      <c r="D27" s="63" t="s">
        <v>185</v>
      </c>
      <c r="E27" s="63"/>
      <c r="F27" s="52" t="b">
        <v>0</v>
      </c>
      <c r="G27" s="63"/>
      <c r="H27" s="63"/>
    </row>
    <row r="28" spans="1:8" ht="13.5">
      <c r="A28" s="65">
        <v>26</v>
      </c>
      <c r="B28" s="63" t="s">
        <v>183</v>
      </c>
      <c r="C28" s="63" t="s">
        <v>184</v>
      </c>
      <c r="D28" s="63" t="s">
        <v>186</v>
      </c>
      <c r="E28" s="63"/>
      <c r="F28" s="52" t="b">
        <v>0</v>
      </c>
      <c r="G28" s="63"/>
      <c r="H28" s="63"/>
    </row>
    <row r="29" spans="1:8" ht="13.5">
      <c r="A29" s="65">
        <v>27</v>
      </c>
      <c r="B29" s="63" t="s">
        <v>183</v>
      </c>
      <c r="C29" s="63" t="s">
        <v>184</v>
      </c>
      <c r="D29" s="63" t="s">
        <v>173</v>
      </c>
      <c r="E29" s="63"/>
      <c r="F29" s="52">
        <f ca="1" t="shared" si="0"/>
      </c>
      <c r="G29" s="64" t="s">
        <v>299</v>
      </c>
      <c r="H29" s="63"/>
    </row>
    <row r="30" spans="1:8" ht="13.5">
      <c r="A30" s="65">
        <v>28</v>
      </c>
      <c r="B30" s="63" t="s">
        <v>183</v>
      </c>
      <c r="C30" s="63" t="s">
        <v>184</v>
      </c>
      <c r="D30" s="63" t="s">
        <v>174</v>
      </c>
      <c r="E30" s="63"/>
      <c r="F30" s="52">
        <f ca="1" t="shared" si="0"/>
      </c>
      <c r="G30" s="64" t="s">
        <v>361</v>
      </c>
      <c r="H30" s="63"/>
    </row>
    <row r="31" spans="1:8" ht="13.5">
      <c r="A31" s="65">
        <v>29</v>
      </c>
      <c r="B31" s="63" t="s">
        <v>183</v>
      </c>
      <c r="C31" s="63" t="s">
        <v>184</v>
      </c>
      <c r="D31" s="63" t="s">
        <v>175</v>
      </c>
      <c r="E31" s="63"/>
      <c r="F31" s="52">
        <f ca="1" t="shared" si="0"/>
      </c>
      <c r="G31" s="64" t="s">
        <v>288</v>
      </c>
      <c r="H31" s="63"/>
    </row>
    <row r="32" spans="1:8" ht="13.5">
      <c r="A32" s="65">
        <v>30</v>
      </c>
      <c r="B32" s="63" t="s">
        <v>183</v>
      </c>
      <c r="C32" s="63" t="s">
        <v>184</v>
      </c>
      <c r="D32" s="63" t="s">
        <v>359</v>
      </c>
      <c r="E32" s="63"/>
      <c r="F32" s="52">
        <f ca="1" t="shared" si="0"/>
      </c>
      <c r="G32" s="64" t="s">
        <v>289</v>
      </c>
      <c r="H32" s="63"/>
    </row>
    <row r="33" spans="1:8" ht="13.5">
      <c r="A33" s="65">
        <v>31</v>
      </c>
      <c r="B33" s="63" t="s">
        <v>183</v>
      </c>
      <c r="C33" s="63" t="s">
        <v>184</v>
      </c>
      <c r="D33" s="63" t="s">
        <v>274</v>
      </c>
      <c r="E33" s="63"/>
      <c r="F33" s="52">
        <f ca="1" t="shared" si="0"/>
      </c>
      <c r="G33" s="64" t="s">
        <v>290</v>
      </c>
      <c r="H33" s="63"/>
    </row>
    <row r="34" spans="1:8" ht="13.5">
      <c r="A34" s="65">
        <v>32</v>
      </c>
      <c r="B34" s="63" t="s">
        <v>183</v>
      </c>
      <c r="C34" s="63" t="s">
        <v>184</v>
      </c>
      <c r="D34" s="63" t="s">
        <v>275</v>
      </c>
      <c r="E34" s="63"/>
      <c r="F34" s="52">
        <f ca="1" t="shared" si="0"/>
      </c>
      <c r="G34" s="64" t="s">
        <v>291</v>
      </c>
      <c r="H34" s="63"/>
    </row>
    <row r="35" spans="1:8" ht="13.5">
      <c r="A35" s="65">
        <v>33</v>
      </c>
      <c r="B35" s="63" t="s">
        <v>183</v>
      </c>
      <c r="C35" s="63" t="s">
        <v>184</v>
      </c>
      <c r="D35" s="63" t="s">
        <v>176</v>
      </c>
      <c r="E35" s="63"/>
      <c r="F35" s="52">
        <f ca="1" t="shared" si="0"/>
      </c>
      <c r="G35" s="64" t="s">
        <v>292</v>
      </c>
      <c r="H35" s="63"/>
    </row>
    <row r="36" spans="1:8" ht="13.5">
      <c r="A36" s="65">
        <v>34</v>
      </c>
      <c r="B36" s="63" t="s">
        <v>183</v>
      </c>
      <c r="C36" s="63" t="s">
        <v>184</v>
      </c>
      <c r="D36" s="63" t="s">
        <v>177</v>
      </c>
      <c r="E36" s="63"/>
      <c r="F36" s="52">
        <f ca="1" t="shared" si="0"/>
      </c>
      <c r="G36" s="64" t="s">
        <v>293</v>
      </c>
      <c r="H36" s="63"/>
    </row>
    <row r="37" spans="1:8" ht="13.5">
      <c r="A37" s="65">
        <v>35</v>
      </c>
      <c r="B37" s="63" t="s">
        <v>183</v>
      </c>
      <c r="C37" s="63" t="s">
        <v>184</v>
      </c>
      <c r="D37" s="63" t="s">
        <v>178</v>
      </c>
      <c r="E37" s="63"/>
      <c r="F37" s="52">
        <f ca="1" t="shared" si="0"/>
      </c>
      <c r="G37" s="64" t="s">
        <v>294</v>
      </c>
      <c r="H37" s="63"/>
    </row>
    <row r="38" spans="1:8" ht="13.5">
      <c r="A38" s="65">
        <v>36</v>
      </c>
      <c r="B38" s="63" t="s">
        <v>183</v>
      </c>
      <c r="C38" s="63" t="s">
        <v>187</v>
      </c>
      <c r="D38" s="63"/>
      <c r="E38" s="63"/>
      <c r="F38" s="52">
        <f ca="1" t="shared" si="0"/>
      </c>
      <c r="G38" s="64" t="s">
        <v>295</v>
      </c>
      <c r="H38" s="63"/>
    </row>
    <row r="39" spans="1:8" ht="13.5">
      <c r="A39" s="65">
        <v>37</v>
      </c>
      <c r="B39" s="63" t="s">
        <v>183</v>
      </c>
      <c r="C39" s="63" t="s">
        <v>188</v>
      </c>
      <c r="D39" s="63"/>
      <c r="E39" s="63"/>
      <c r="F39" s="52">
        <f ca="1" t="shared" si="0"/>
      </c>
      <c r="G39" s="64" t="s">
        <v>296</v>
      </c>
      <c r="H39" s="63"/>
    </row>
    <row r="40" spans="1:8" ht="13.5">
      <c r="A40" s="65">
        <v>38</v>
      </c>
      <c r="B40" s="63" t="s">
        <v>183</v>
      </c>
      <c r="C40" s="63" t="s">
        <v>189</v>
      </c>
      <c r="D40" s="63" t="s">
        <v>190</v>
      </c>
      <c r="E40" s="63"/>
      <c r="F40" s="52" t="b">
        <v>0</v>
      </c>
      <c r="G40" s="63"/>
      <c r="H40" s="63"/>
    </row>
    <row r="41" spans="1:8" ht="13.5">
      <c r="A41" s="65">
        <v>39</v>
      </c>
      <c r="B41" s="63" t="s">
        <v>183</v>
      </c>
      <c r="C41" s="63" t="s">
        <v>189</v>
      </c>
      <c r="D41" s="63" t="s">
        <v>191</v>
      </c>
      <c r="E41" s="63"/>
      <c r="F41" s="52" t="b">
        <v>0</v>
      </c>
      <c r="G41" s="63"/>
      <c r="H41" s="63"/>
    </row>
    <row r="42" spans="1:8" ht="13.5">
      <c r="A42" s="65">
        <v>40</v>
      </c>
      <c r="B42" s="63" t="s">
        <v>183</v>
      </c>
      <c r="C42" s="63" t="s">
        <v>189</v>
      </c>
      <c r="D42" s="63" t="s">
        <v>186</v>
      </c>
      <c r="E42" s="63"/>
      <c r="F42" s="52" t="b">
        <v>0</v>
      </c>
      <c r="G42" s="63"/>
      <c r="H42" s="63"/>
    </row>
    <row r="43" spans="1:8" ht="13.5">
      <c r="A43" s="65">
        <v>41</v>
      </c>
      <c r="B43" s="63" t="s">
        <v>183</v>
      </c>
      <c r="C43" s="63" t="s">
        <v>189</v>
      </c>
      <c r="D43" s="63" t="s">
        <v>23</v>
      </c>
      <c r="E43" s="63"/>
      <c r="F43" s="52">
        <f ca="1" t="shared" si="0"/>
      </c>
      <c r="G43" s="64" t="s">
        <v>297</v>
      </c>
      <c r="H43" s="63"/>
    </row>
    <row r="44" spans="1:8" ht="13.5">
      <c r="A44" s="65">
        <v>42</v>
      </c>
      <c r="B44" s="63" t="s">
        <v>183</v>
      </c>
      <c r="C44" s="63" t="s">
        <v>189</v>
      </c>
      <c r="D44" s="63" t="s">
        <v>34</v>
      </c>
      <c r="E44" s="63"/>
      <c r="F44" s="52">
        <f ca="1" t="shared" si="0"/>
      </c>
      <c r="G44" s="64" t="s">
        <v>298</v>
      </c>
      <c r="H44" s="63"/>
    </row>
    <row r="45" spans="1:8" ht="13.5">
      <c r="A45" s="65">
        <v>43</v>
      </c>
      <c r="B45" s="63" t="s">
        <v>183</v>
      </c>
      <c r="C45" s="63" t="s">
        <v>192</v>
      </c>
      <c r="D45" s="63" t="s">
        <v>193</v>
      </c>
      <c r="E45" s="63"/>
      <c r="F45" s="52" t="b">
        <v>0</v>
      </c>
      <c r="G45" s="63"/>
      <c r="H45" s="63"/>
    </row>
    <row r="46" spans="1:8" ht="13.5">
      <c r="A46" s="65">
        <v>44</v>
      </c>
      <c r="B46" s="63" t="s">
        <v>183</v>
      </c>
      <c r="C46" s="63" t="s">
        <v>192</v>
      </c>
      <c r="D46" s="63" t="s">
        <v>194</v>
      </c>
      <c r="E46" s="63"/>
      <c r="F46" s="52" t="b">
        <v>0</v>
      </c>
      <c r="G46" s="63"/>
      <c r="H46" s="63"/>
    </row>
    <row r="47" spans="1:8" ht="13.5">
      <c r="A47" s="65">
        <v>45</v>
      </c>
      <c r="B47" s="63" t="s">
        <v>183</v>
      </c>
      <c r="C47" s="63" t="s">
        <v>192</v>
      </c>
      <c r="D47" s="63" t="s">
        <v>186</v>
      </c>
      <c r="E47" s="63"/>
      <c r="F47" s="52" t="b">
        <v>0</v>
      </c>
      <c r="G47" s="63"/>
      <c r="H47" s="63"/>
    </row>
    <row r="48" spans="1:8" ht="13.5">
      <c r="A48" s="65">
        <v>46</v>
      </c>
      <c r="B48" s="63" t="s">
        <v>183</v>
      </c>
      <c r="C48" s="63" t="s">
        <v>192</v>
      </c>
      <c r="D48" s="63" t="s">
        <v>23</v>
      </c>
      <c r="E48" s="63"/>
      <c r="F48" s="52">
        <f ca="1" t="shared" si="0"/>
      </c>
      <c r="G48" s="64" t="s">
        <v>319</v>
      </c>
      <c r="H48" s="63"/>
    </row>
    <row r="49" spans="1:8" ht="13.5">
      <c r="A49" s="65">
        <v>47</v>
      </c>
      <c r="B49" s="63" t="s">
        <v>183</v>
      </c>
      <c r="C49" s="63" t="s">
        <v>192</v>
      </c>
      <c r="D49" s="63" t="s">
        <v>195</v>
      </c>
      <c r="E49" s="63"/>
      <c r="F49" s="52">
        <f ca="1" t="shared" si="0"/>
      </c>
      <c r="G49" s="64" t="s">
        <v>302</v>
      </c>
      <c r="H49" s="63"/>
    </row>
    <row r="50" spans="1:8" ht="13.5">
      <c r="A50" s="65">
        <v>48</v>
      </c>
      <c r="B50" s="63" t="s">
        <v>183</v>
      </c>
      <c r="C50" s="63" t="s">
        <v>192</v>
      </c>
      <c r="D50" s="63" t="s">
        <v>196</v>
      </c>
      <c r="E50" s="63"/>
      <c r="F50" s="52">
        <f ca="1" t="shared" si="0"/>
      </c>
      <c r="G50" s="64" t="s">
        <v>303</v>
      </c>
      <c r="H50" s="63"/>
    </row>
    <row r="51" spans="1:8" ht="13.5">
      <c r="A51" s="65">
        <v>49</v>
      </c>
      <c r="B51" s="63" t="s">
        <v>183</v>
      </c>
      <c r="C51" s="63" t="s">
        <v>192</v>
      </c>
      <c r="D51" s="63" t="s">
        <v>197</v>
      </c>
      <c r="E51" s="63"/>
      <c r="F51" s="52">
        <f ca="1" t="shared" si="0"/>
      </c>
      <c r="G51" s="64" t="s">
        <v>304</v>
      </c>
      <c r="H51" s="63"/>
    </row>
    <row r="52" spans="1:8" ht="13.5">
      <c r="A52" s="65">
        <v>50</v>
      </c>
      <c r="B52" s="63" t="s">
        <v>183</v>
      </c>
      <c r="C52" s="63" t="s">
        <v>198</v>
      </c>
      <c r="D52" s="63" t="s">
        <v>199</v>
      </c>
      <c r="E52" s="63"/>
      <c r="F52" s="52" t="b">
        <v>0</v>
      </c>
      <c r="G52" s="63"/>
      <c r="H52" s="63"/>
    </row>
    <row r="53" spans="1:8" ht="13.5">
      <c r="A53" s="65">
        <v>51</v>
      </c>
      <c r="B53" s="63" t="s">
        <v>183</v>
      </c>
      <c r="C53" s="63" t="s">
        <v>198</v>
      </c>
      <c r="D53" s="63" t="s">
        <v>200</v>
      </c>
      <c r="E53" s="63"/>
      <c r="F53" s="52" t="b">
        <v>0</v>
      </c>
      <c r="G53" s="63"/>
      <c r="H53" s="63"/>
    </row>
    <row r="54" spans="1:8" ht="13.5">
      <c r="A54" s="65">
        <v>52</v>
      </c>
      <c r="B54" s="63" t="s">
        <v>183</v>
      </c>
      <c r="C54" s="63" t="s">
        <v>198</v>
      </c>
      <c r="D54" s="63" t="s">
        <v>37</v>
      </c>
      <c r="E54" s="63" t="s">
        <v>170</v>
      </c>
      <c r="F54" s="52">
        <f ca="1" t="shared" si="0"/>
      </c>
      <c r="G54" s="64" t="s">
        <v>305</v>
      </c>
      <c r="H54" s="63"/>
    </row>
    <row r="55" spans="1:8" ht="13.5">
      <c r="A55" s="65">
        <v>53</v>
      </c>
      <c r="B55" s="63" t="s">
        <v>183</v>
      </c>
      <c r="C55" s="63" t="s">
        <v>198</v>
      </c>
      <c r="D55" s="63" t="s">
        <v>37</v>
      </c>
      <c r="E55" s="63" t="s">
        <v>32</v>
      </c>
      <c r="F55" s="52">
        <f ca="1" t="shared" si="0"/>
      </c>
      <c r="G55" s="64" t="s">
        <v>306</v>
      </c>
      <c r="H55" s="63"/>
    </row>
    <row r="56" spans="1:8" ht="13.5">
      <c r="A56" s="65">
        <v>54</v>
      </c>
      <c r="B56" s="63" t="s">
        <v>183</v>
      </c>
      <c r="C56" s="63" t="s">
        <v>198</v>
      </c>
      <c r="D56" s="63" t="s">
        <v>38</v>
      </c>
      <c r="E56" s="63"/>
      <c r="F56" s="52">
        <f ca="1">IF((INDIRECT(G56))="選択してください","",INDIRECT(G56))</f>
      </c>
      <c r="G56" s="63" t="s">
        <v>307</v>
      </c>
      <c r="H56" s="63"/>
    </row>
    <row r="57" spans="1:8" ht="13.5">
      <c r="A57" s="65">
        <v>55</v>
      </c>
      <c r="B57" s="63" t="s">
        <v>183</v>
      </c>
      <c r="C57" s="63" t="s">
        <v>198</v>
      </c>
      <c r="D57" s="63" t="s">
        <v>201</v>
      </c>
      <c r="E57" s="63"/>
      <c r="F57" s="52">
        <f>IF('お客様情報2'!L32="","",CONCATENATE('お客様情報2'!L32,'お客様情報2'!N32,'お客様情報2'!P32,'お客様情報2'!R32))</f>
      </c>
      <c r="G57" s="63"/>
      <c r="H57" s="63"/>
    </row>
    <row r="58" spans="1:8" ht="13.5">
      <c r="A58" s="65">
        <v>56</v>
      </c>
      <c r="B58" s="63" t="s">
        <v>183</v>
      </c>
      <c r="C58" s="63" t="s">
        <v>198</v>
      </c>
      <c r="D58" s="63" t="s">
        <v>202</v>
      </c>
      <c r="E58" s="63"/>
      <c r="F58" s="52">
        <f>IF('お客様情報2'!L32="","",CONCATENATE('お客様情報2'!T32,'お客様情報2'!V32,'お客様情報2'!X32,'お客様情報2'!Z32))</f>
      </c>
      <c r="G58" s="63"/>
      <c r="H58" s="63"/>
    </row>
    <row r="59" spans="1:8" ht="13.5">
      <c r="A59" s="65">
        <v>57</v>
      </c>
      <c r="B59" s="63" t="s">
        <v>183</v>
      </c>
      <c r="C59" s="63" t="s">
        <v>198</v>
      </c>
      <c r="D59" s="63" t="s">
        <v>203</v>
      </c>
      <c r="E59" s="63"/>
      <c r="F59" s="52">
        <f>IF('お客様情報2'!L32="","",CONCATENATE('お客様情報2'!AB32,'お客様情報2'!AD32,'お客様情報2'!AF32,'お客様情報2'!AH32))</f>
      </c>
      <c r="G59" s="63"/>
      <c r="H59" s="63"/>
    </row>
    <row r="60" spans="1:8" ht="13.5">
      <c r="A60" s="65">
        <v>58</v>
      </c>
      <c r="B60" s="63" t="s">
        <v>183</v>
      </c>
      <c r="C60" s="63" t="s">
        <v>198</v>
      </c>
      <c r="D60" s="63" t="s">
        <v>204</v>
      </c>
      <c r="E60" s="63"/>
      <c r="F60" s="52">
        <f>IF('お客様情報2'!L32="","",CONCATENATE('お客様情報2'!AJ32,'お客様情報2'!AL32,'お客様情報2'!AN32,'お客様情報2'!AP32))</f>
      </c>
      <c r="G60" s="63"/>
      <c r="H60" s="63"/>
    </row>
    <row r="61" spans="1:8" ht="13.5">
      <c r="A61" s="65">
        <v>59</v>
      </c>
      <c r="B61" s="63" t="s">
        <v>183</v>
      </c>
      <c r="C61" s="63" t="s">
        <v>198</v>
      </c>
      <c r="D61" s="63" t="s">
        <v>41</v>
      </c>
      <c r="E61" s="63"/>
      <c r="F61" s="52">
        <f ca="1" t="shared" si="0"/>
      </c>
      <c r="G61" s="64" t="s">
        <v>308</v>
      </c>
      <c r="H61" s="63"/>
    </row>
    <row r="62" spans="1:8" ht="13.5">
      <c r="A62" s="65">
        <v>60</v>
      </c>
      <c r="B62" s="63" t="s">
        <v>183</v>
      </c>
      <c r="C62" s="63" t="s">
        <v>111</v>
      </c>
      <c r="D62" s="63" t="s">
        <v>205</v>
      </c>
      <c r="E62" s="63"/>
      <c r="F62" s="52" t="b">
        <v>0</v>
      </c>
      <c r="G62" s="63"/>
      <c r="H62" s="63"/>
    </row>
    <row r="63" spans="1:8" ht="13.5">
      <c r="A63" s="65">
        <v>61</v>
      </c>
      <c r="B63" s="63" t="s">
        <v>183</v>
      </c>
      <c r="C63" s="63" t="s">
        <v>111</v>
      </c>
      <c r="D63" s="63" t="s">
        <v>206</v>
      </c>
      <c r="E63" s="63"/>
      <c r="F63" s="52" t="b">
        <v>0</v>
      </c>
      <c r="G63" s="63"/>
      <c r="H63" s="63"/>
    </row>
    <row r="64" spans="1:8" ht="13.5">
      <c r="A64" s="65">
        <v>62</v>
      </c>
      <c r="B64" s="63" t="s">
        <v>183</v>
      </c>
      <c r="C64" s="63" t="s">
        <v>111</v>
      </c>
      <c r="D64" s="63" t="s">
        <v>207</v>
      </c>
      <c r="E64" s="63"/>
      <c r="F64" s="52" t="b">
        <v>0</v>
      </c>
      <c r="G64" s="63"/>
      <c r="H64" s="63"/>
    </row>
    <row r="65" spans="1:8" ht="13.5">
      <c r="A65" s="65">
        <v>63</v>
      </c>
      <c r="B65" s="63" t="s">
        <v>183</v>
      </c>
      <c r="C65" s="63" t="s">
        <v>111</v>
      </c>
      <c r="D65" s="63" t="s">
        <v>208</v>
      </c>
      <c r="E65" s="63"/>
      <c r="F65" s="52">
        <f ca="1" t="shared" si="0"/>
      </c>
      <c r="G65" s="64" t="s">
        <v>301</v>
      </c>
      <c r="H65" s="63"/>
    </row>
    <row r="66" spans="1:8" ht="13.5">
      <c r="A66" s="65">
        <v>64</v>
      </c>
      <c r="B66" s="63" t="s">
        <v>183</v>
      </c>
      <c r="C66" s="63" t="s">
        <v>111</v>
      </c>
      <c r="D66" s="63" t="s">
        <v>209</v>
      </c>
      <c r="E66" s="63"/>
      <c r="F66" s="52">
        <f ca="1" t="shared" si="0"/>
      </c>
      <c r="G66" s="64" t="s">
        <v>362</v>
      </c>
      <c r="H66" s="63"/>
    </row>
    <row r="67" spans="1:8" ht="13.5">
      <c r="A67" s="65">
        <v>65</v>
      </c>
      <c r="B67" s="63" t="s">
        <v>183</v>
      </c>
      <c r="C67" s="63" t="s">
        <v>111</v>
      </c>
      <c r="D67" s="63" t="s">
        <v>210</v>
      </c>
      <c r="E67" s="63"/>
      <c r="F67" s="52">
        <f ca="1" t="shared" si="0"/>
      </c>
      <c r="G67" s="64" t="s">
        <v>300</v>
      </c>
      <c r="H67" s="63"/>
    </row>
    <row r="68" spans="1:8" ht="13.5">
      <c r="A68" s="65">
        <v>66</v>
      </c>
      <c r="B68" s="63" t="s">
        <v>183</v>
      </c>
      <c r="C68" s="63" t="s">
        <v>111</v>
      </c>
      <c r="D68" s="63" t="s">
        <v>359</v>
      </c>
      <c r="E68" s="63"/>
      <c r="F68" s="52">
        <f ca="1" t="shared" si="0"/>
      </c>
      <c r="G68" s="64" t="s">
        <v>309</v>
      </c>
      <c r="H68" s="63"/>
    </row>
    <row r="69" spans="1:8" ht="13.5">
      <c r="A69" s="65">
        <v>67</v>
      </c>
      <c r="B69" s="63" t="s">
        <v>183</v>
      </c>
      <c r="C69" s="63" t="s">
        <v>111</v>
      </c>
      <c r="D69" s="63" t="s">
        <v>274</v>
      </c>
      <c r="E69" s="63"/>
      <c r="F69" s="52">
        <f aca="true" ca="1" t="shared" si="1" ref="F69:F121">IF(ISBLANK(INDIRECT(G69)),"",INDIRECT(G69))</f>
      </c>
      <c r="G69" s="64" t="s">
        <v>310</v>
      </c>
      <c r="H69" s="63"/>
    </row>
    <row r="70" spans="1:8" ht="13.5">
      <c r="A70" s="65">
        <v>68</v>
      </c>
      <c r="B70" s="63" t="s">
        <v>183</v>
      </c>
      <c r="C70" s="63" t="s">
        <v>111</v>
      </c>
      <c r="D70" s="63" t="s">
        <v>275</v>
      </c>
      <c r="E70" s="63"/>
      <c r="F70" s="52">
        <f ca="1" t="shared" si="1"/>
      </c>
      <c r="G70" s="64" t="s">
        <v>311</v>
      </c>
      <c r="H70" s="63"/>
    </row>
    <row r="71" spans="1:8" ht="13.5">
      <c r="A71" s="65">
        <v>69</v>
      </c>
      <c r="B71" s="63" t="s">
        <v>183</v>
      </c>
      <c r="C71" s="63" t="s">
        <v>111</v>
      </c>
      <c r="D71" s="63" t="s">
        <v>211</v>
      </c>
      <c r="E71" s="63"/>
      <c r="F71" s="52">
        <f ca="1" t="shared" si="1"/>
      </c>
      <c r="G71" s="64" t="s">
        <v>312</v>
      </c>
      <c r="H71" s="63"/>
    </row>
    <row r="72" spans="1:8" ht="13.5">
      <c r="A72" s="65">
        <v>70</v>
      </c>
      <c r="B72" s="63" t="s">
        <v>183</v>
      </c>
      <c r="C72" s="63" t="s">
        <v>111</v>
      </c>
      <c r="D72" s="63" t="s">
        <v>212</v>
      </c>
      <c r="E72" s="63"/>
      <c r="F72" s="52">
        <f ca="1" t="shared" si="1"/>
      </c>
      <c r="G72" s="64" t="s">
        <v>313</v>
      </c>
      <c r="H72" s="63"/>
    </row>
    <row r="73" spans="1:8" ht="13.5">
      <c r="A73" s="65">
        <v>71</v>
      </c>
      <c r="B73" s="63" t="s">
        <v>183</v>
      </c>
      <c r="C73" s="63" t="s">
        <v>111</v>
      </c>
      <c r="D73" s="63" t="s">
        <v>178</v>
      </c>
      <c r="E73" s="63"/>
      <c r="F73" s="52">
        <f ca="1" t="shared" si="1"/>
      </c>
      <c r="G73" s="64" t="s">
        <v>314</v>
      </c>
      <c r="H73" s="63"/>
    </row>
    <row r="74" spans="1:8" ht="13.5">
      <c r="A74" s="65">
        <v>72</v>
      </c>
      <c r="B74" s="63" t="s">
        <v>183</v>
      </c>
      <c r="C74" s="63" t="s">
        <v>111</v>
      </c>
      <c r="D74" s="63" t="s">
        <v>213</v>
      </c>
      <c r="E74" s="63"/>
      <c r="F74" s="52">
        <f ca="1" t="shared" si="1"/>
      </c>
      <c r="G74" s="64" t="s">
        <v>315</v>
      </c>
      <c r="H74" s="63"/>
    </row>
    <row r="75" spans="1:8" ht="13.5">
      <c r="A75" s="65">
        <v>73</v>
      </c>
      <c r="B75" s="63" t="s">
        <v>183</v>
      </c>
      <c r="C75" s="63" t="s">
        <v>111</v>
      </c>
      <c r="D75" s="63" t="s">
        <v>43</v>
      </c>
      <c r="E75" s="63"/>
      <c r="F75" s="52">
        <f ca="1" t="shared" si="1"/>
      </c>
      <c r="G75" s="64" t="s">
        <v>316</v>
      </c>
      <c r="H75" s="63"/>
    </row>
    <row r="76" spans="1:8" ht="13.5">
      <c r="A76" s="65">
        <v>74</v>
      </c>
      <c r="B76" s="63" t="s">
        <v>183</v>
      </c>
      <c r="C76" s="63" t="s">
        <v>45</v>
      </c>
      <c r="D76" s="63" t="s">
        <v>23</v>
      </c>
      <c r="E76" s="63"/>
      <c r="F76" s="52">
        <f ca="1" t="shared" si="1"/>
      </c>
      <c r="G76" s="64" t="s">
        <v>317</v>
      </c>
      <c r="H76" s="63"/>
    </row>
    <row r="77" spans="1:8" ht="13.5">
      <c r="A77" s="65">
        <v>75</v>
      </c>
      <c r="B77" s="63" t="s">
        <v>183</v>
      </c>
      <c r="C77" s="63" t="s">
        <v>45</v>
      </c>
      <c r="D77" s="63" t="s">
        <v>34</v>
      </c>
      <c r="E77" s="63"/>
      <c r="F77" s="52">
        <f ca="1" t="shared" si="1"/>
      </c>
      <c r="G77" s="64" t="s">
        <v>318</v>
      </c>
      <c r="H77" s="63"/>
    </row>
    <row r="78" spans="1:8" ht="13.5">
      <c r="A78" s="65">
        <v>76</v>
      </c>
      <c r="B78" s="63" t="s">
        <v>183</v>
      </c>
      <c r="C78" s="63" t="s">
        <v>214</v>
      </c>
      <c r="D78" s="63" t="s">
        <v>119</v>
      </c>
      <c r="E78" s="63"/>
      <c r="F78" s="52" t="b">
        <v>0</v>
      </c>
      <c r="G78" s="63"/>
      <c r="H78" s="63"/>
    </row>
    <row r="79" spans="1:8" ht="13.5">
      <c r="A79" s="65">
        <v>77</v>
      </c>
      <c r="B79" s="63" t="s">
        <v>183</v>
      </c>
      <c r="C79" s="63" t="s">
        <v>214</v>
      </c>
      <c r="D79" s="63" t="s">
        <v>120</v>
      </c>
      <c r="E79" s="63"/>
      <c r="F79" s="52" t="b">
        <v>0</v>
      </c>
      <c r="G79" s="63"/>
      <c r="H79" s="63"/>
    </row>
    <row r="80" spans="1:8" ht="13.5">
      <c r="A80" s="65">
        <v>78</v>
      </c>
      <c r="B80" s="63" t="s">
        <v>183</v>
      </c>
      <c r="C80" s="63" t="s">
        <v>214</v>
      </c>
      <c r="D80" s="63" t="s">
        <v>215</v>
      </c>
      <c r="E80" s="63"/>
      <c r="F80" s="52" t="b">
        <v>0</v>
      </c>
      <c r="G80" s="63"/>
      <c r="H80" s="63"/>
    </row>
    <row r="81" spans="1:8" ht="13.5">
      <c r="A81" s="65">
        <v>79</v>
      </c>
      <c r="B81" s="63" t="s">
        <v>216</v>
      </c>
      <c r="C81" s="63" t="s">
        <v>217</v>
      </c>
      <c r="D81" s="63" t="s">
        <v>218</v>
      </c>
      <c r="E81" s="63"/>
      <c r="F81" s="52">
        <f ca="1" t="shared" si="1"/>
      </c>
      <c r="G81" s="64" t="s">
        <v>339</v>
      </c>
      <c r="H81" s="63"/>
    </row>
    <row r="82" spans="1:8" ht="13.5">
      <c r="A82" s="65">
        <v>80</v>
      </c>
      <c r="B82" s="63" t="s">
        <v>216</v>
      </c>
      <c r="C82" s="63" t="s">
        <v>217</v>
      </c>
      <c r="D82" s="63" t="s">
        <v>219</v>
      </c>
      <c r="E82" s="63"/>
      <c r="F82" s="52">
        <f ca="1" t="shared" si="1"/>
      </c>
      <c r="G82" s="64" t="s">
        <v>320</v>
      </c>
      <c r="H82" s="63"/>
    </row>
    <row r="83" spans="1:8" ht="13.5">
      <c r="A83" s="65">
        <v>81</v>
      </c>
      <c r="B83" s="63" t="s">
        <v>216</v>
      </c>
      <c r="C83" s="63" t="s">
        <v>217</v>
      </c>
      <c r="D83" s="63" t="s">
        <v>220</v>
      </c>
      <c r="E83" s="63"/>
      <c r="F83" s="52">
        <f ca="1" t="shared" si="1"/>
      </c>
      <c r="G83" s="64" t="s">
        <v>321</v>
      </c>
      <c r="H83" s="63"/>
    </row>
    <row r="84" spans="1:8" ht="13.5">
      <c r="A84" s="65">
        <v>82</v>
      </c>
      <c r="B84" s="63" t="s">
        <v>216</v>
      </c>
      <c r="C84" s="63" t="s">
        <v>217</v>
      </c>
      <c r="D84" s="63" t="s">
        <v>221</v>
      </c>
      <c r="E84" s="63"/>
      <c r="F84" s="52">
        <f ca="1" t="shared" si="1"/>
      </c>
      <c r="G84" s="64" t="s">
        <v>322</v>
      </c>
      <c r="H84" s="63"/>
    </row>
    <row r="85" spans="1:8" ht="13.5">
      <c r="A85" s="65">
        <v>83</v>
      </c>
      <c r="B85" s="63" t="s">
        <v>216</v>
      </c>
      <c r="C85" s="63" t="s">
        <v>217</v>
      </c>
      <c r="D85" s="63" t="s">
        <v>222</v>
      </c>
      <c r="E85" s="63"/>
      <c r="F85" s="52">
        <f ca="1" t="shared" si="1"/>
      </c>
      <c r="G85" s="64" t="s">
        <v>323</v>
      </c>
      <c r="H85" s="63"/>
    </row>
    <row r="86" spans="1:8" ht="13.5">
      <c r="A86" s="65">
        <v>84</v>
      </c>
      <c r="B86" s="63" t="s">
        <v>216</v>
      </c>
      <c r="C86" s="63" t="s">
        <v>217</v>
      </c>
      <c r="D86" s="63" t="s">
        <v>223</v>
      </c>
      <c r="E86" s="63"/>
      <c r="F86" s="52">
        <f ca="1" t="shared" si="1"/>
      </c>
      <c r="G86" s="64" t="s">
        <v>324</v>
      </c>
      <c r="H86" s="63"/>
    </row>
    <row r="87" spans="1:8" ht="13.5">
      <c r="A87" s="65">
        <v>85</v>
      </c>
      <c r="B87" s="63" t="s">
        <v>216</v>
      </c>
      <c r="C87" s="63" t="s">
        <v>217</v>
      </c>
      <c r="D87" s="63" t="s">
        <v>224</v>
      </c>
      <c r="E87" s="63"/>
      <c r="F87" s="52" t="b">
        <v>0</v>
      </c>
      <c r="G87" s="63"/>
      <c r="H87" s="63"/>
    </row>
    <row r="88" spans="1:8" ht="13.5">
      <c r="A88" s="65">
        <v>86</v>
      </c>
      <c r="B88" s="63" t="s">
        <v>216</v>
      </c>
      <c r="C88" s="63" t="s">
        <v>217</v>
      </c>
      <c r="D88" s="63" t="s">
        <v>225</v>
      </c>
      <c r="E88" s="63"/>
      <c r="F88" s="52" t="b">
        <v>0</v>
      </c>
      <c r="G88" s="63"/>
      <c r="H88" s="63"/>
    </row>
    <row r="89" spans="1:8" ht="13.5">
      <c r="A89" s="65">
        <v>87</v>
      </c>
      <c r="B89" s="63" t="s">
        <v>216</v>
      </c>
      <c r="C89" s="63" t="s">
        <v>226</v>
      </c>
      <c r="D89" s="63" t="s">
        <v>227</v>
      </c>
      <c r="E89" s="63"/>
      <c r="F89" s="52" t="b">
        <v>0</v>
      </c>
      <c r="G89" s="63"/>
      <c r="H89" s="63"/>
    </row>
    <row r="90" spans="1:8" ht="13.5">
      <c r="A90" s="65">
        <v>88</v>
      </c>
      <c r="B90" s="63" t="s">
        <v>216</v>
      </c>
      <c r="C90" s="63" t="s">
        <v>226</v>
      </c>
      <c r="D90" s="63" t="s">
        <v>228</v>
      </c>
      <c r="E90" s="63"/>
      <c r="F90" s="52">
        <f ca="1">IF(ISBLANK(INDIRECT(G90)),"",CONCATENATE("N",INDIRECT(G90)))</f>
      </c>
      <c r="G90" s="63" t="s">
        <v>325</v>
      </c>
      <c r="H90" s="63"/>
    </row>
    <row r="91" spans="1:8" ht="13.5">
      <c r="A91" s="65">
        <v>89</v>
      </c>
      <c r="B91" s="63" t="s">
        <v>216</v>
      </c>
      <c r="C91" s="63" t="s">
        <v>226</v>
      </c>
      <c r="D91" s="63" t="s">
        <v>229</v>
      </c>
      <c r="E91" s="63"/>
      <c r="F91" s="52">
        <f ca="1" t="shared" si="1"/>
      </c>
      <c r="G91" s="63" t="s">
        <v>326</v>
      </c>
      <c r="H91" s="63"/>
    </row>
    <row r="92" spans="1:8" ht="13.5">
      <c r="A92" s="65">
        <v>90</v>
      </c>
      <c r="B92" s="63" t="s">
        <v>216</v>
      </c>
      <c r="C92" s="63" t="s">
        <v>226</v>
      </c>
      <c r="D92" s="63" t="s">
        <v>230</v>
      </c>
      <c r="E92" s="63"/>
      <c r="F92" s="52">
        <f ca="1" t="shared" si="1"/>
      </c>
      <c r="G92" s="64" t="s">
        <v>327</v>
      </c>
      <c r="H92" s="63"/>
    </row>
    <row r="93" spans="1:8" ht="13.5">
      <c r="A93" s="65">
        <v>91</v>
      </c>
      <c r="B93" s="63" t="s">
        <v>216</v>
      </c>
      <c r="C93" s="63" t="s">
        <v>226</v>
      </c>
      <c r="D93" s="63" t="s">
        <v>231</v>
      </c>
      <c r="E93" s="63"/>
      <c r="F93" s="52">
        <f ca="1" t="shared" si="1"/>
      </c>
      <c r="G93" s="64" t="s">
        <v>328</v>
      </c>
      <c r="H93" s="63"/>
    </row>
    <row r="94" spans="1:8" ht="13.5">
      <c r="A94" s="65">
        <v>92</v>
      </c>
      <c r="B94" s="63" t="s">
        <v>216</v>
      </c>
      <c r="C94" s="63" t="s">
        <v>226</v>
      </c>
      <c r="D94" s="63" t="s">
        <v>232</v>
      </c>
      <c r="E94" s="63"/>
      <c r="F94" s="52">
        <f ca="1" t="shared" si="1"/>
      </c>
      <c r="G94" s="63" t="s">
        <v>329</v>
      </c>
      <c r="H94" s="63"/>
    </row>
    <row r="95" spans="1:8" ht="13.5">
      <c r="A95" s="65">
        <v>93</v>
      </c>
      <c r="B95" s="63" t="s">
        <v>216</v>
      </c>
      <c r="C95" s="63" t="s">
        <v>226</v>
      </c>
      <c r="D95" s="63" t="s">
        <v>233</v>
      </c>
      <c r="E95" s="63"/>
      <c r="F95" s="52">
        <f ca="1" t="shared" si="1"/>
      </c>
      <c r="G95" s="64" t="s">
        <v>330</v>
      </c>
      <c r="H95" s="63"/>
    </row>
    <row r="96" spans="1:8" ht="13.5">
      <c r="A96" s="65">
        <v>94</v>
      </c>
      <c r="B96" s="63" t="s">
        <v>216</v>
      </c>
      <c r="C96" s="63" t="s">
        <v>226</v>
      </c>
      <c r="D96" s="63" t="s">
        <v>234</v>
      </c>
      <c r="E96" s="63"/>
      <c r="F96" s="52">
        <f ca="1" t="shared" si="1"/>
      </c>
      <c r="G96" s="64" t="s">
        <v>331</v>
      </c>
      <c r="H96" s="63"/>
    </row>
    <row r="97" spans="1:8" ht="13.5">
      <c r="A97" s="65">
        <v>95</v>
      </c>
      <c r="B97" s="63" t="s">
        <v>216</v>
      </c>
      <c r="C97" s="63" t="s">
        <v>226</v>
      </c>
      <c r="D97" s="63" t="s">
        <v>235</v>
      </c>
      <c r="E97" s="63"/>
      <c r="F97" s="52">
        <f ca="1" t="shared" si="1"/>
      </c>
      <c r="G97" s="63" t="s">
        <v>332</v>
      </c>
      <c r="H97" s="63"/>
    </row>
    <row r="98" spans="1:8" ht="13.5">
      <c r="A98" s="65">
        <v>96</v>
      </c>
      <c r="B98" s="63" t="s">
        <v>216</v>
      </c>
      <c r="C98" s="63" t="s">
        <v>226</v>
      </c>
      <c r="D98" s="63" t="s">
        <v>236</v>
      </c>
      <c r="E98" s="63"/>
      <c r="F98" s="52">
        <f ca="1" t="shared" si="1"/>
      </c>
      <c r="G98" s="64" t="s">
        <v>333</v>
      </c>
      <c r="H98" s="63"/>
    </row>
    <row r="99" spans="1:8" ht="13.5">
      <c r="A99" s="65">
        <v>97</v>
      </c>
      <c r="B99" s="63" t="s">
        <v>216</v>
      </c>
      <c r="C99" s="63" t="s">
        <v>226</v>
      </c>
      <c r="D99" s="63" t="s">
        <v>237</v>
      </c>
      <c r="E99" s="63"/>
      <c r="F99" s="52">
        <f ca="1" t="shared" si="1"/>
      </c>
      <c r="G99" s="64" t="s">
        <v>334</v>
      </c>
      <c r="H99" s="63"/>
    </row>
    <row r="100" spans="1:8" ht="13.5">
      <c r="A100" s="65">
        <v>98</v>
      </c>
      <c r="B100" s="63" t="s">
        <v>216</v>
      </c>
      <c r="C100" s="63" t="s">
        <v>226</v>
      </c>
      <c r="D100" s="63" t="s">
        <v>238</v>
      </c>
      <c r="E100" s="63"/>
      <c r="F100" s="52">
        <f ca="1" t="shared" si="1"/>
      </c>
      <c r="G100" s="63" t="s">
        <v>335</v>
      </c>
      <c r="H100" s="63"/>
    </row>
    <row r="101" spans="1:8" ht="13.5">
      <c r="A101" s="65">
        <v>99</v>
      </c>
      <c r="B101" s="63" t="s">
        <v>216</v>
      </c>
      <c r="C101" s="63" t="s">
        <v>226</v>
      </c>
      <c r="D101" s="63" t="s">
        <v>239</v>
      </c>
      <c r="E101" s="63"/>
      <c r="F101" s="52">
        <f ca="1" t="shared" si="1"/>
      </c>
      <c r="G101" s="64" t="s">
        <v>336</v>
      </c>
      <c r="H101" s="63"/>
    </row>
    <row r="102" spans="1:8" ht="13.5">
      <c r="A102" s="65">
        <v>100</v>
      </c>
      <c r="B102" s="63" t="s">
        <v>216</v>
      </c>
      <c r="C102" s="63" t="s">
        <v>226</v>
      </c>
      <c r="D102" s="63" t="s">
        <v>240</v>
      </c>
      <c r="E102" s="63"/>
      <c r="F102" s="52">
        <f ca="1" t="shared" si="1"/>
      </c>
      <c r="G102" s="64" t="s">
        <v>337</v>
      </c>
      <c r="H102" s="63"/>
    </row>
    <row r="103" spans="1:8" ht="13.5">
      <c r="A103" s="65">
        <v>101</v>
      </c>
      <c r="B103" s="63" t="s">
        <v>216</v>
      </c>
      <c r="C103" s="63" t="s">
        <v>241</v>
      </c>
      <c r="D103" s="63" t="s">
        <v>242</v>
      </c>
      <c r="E103" s="63"/>
      <c r="F103" s="52" t="b">
        <v>0</v>
      </c>
      <c r="G103" s="63"/>
      <c r="H103" s="63"/>
    </row>
    <row r="104" spans="1:8" ht="13.5">
      <c r="A104" s="65">
        <v>102</v>
      </c>
      <c r="B104" s="63" t="s">
        <v>216</v>
      </c>
      <c r="C104" s="63" t="s">
        <v>241</v>
      </c>
      <c r="D104" s="63" t="s">
        <v>228</v>
      </c>
      <c r="E104" s="63"/>
      <c r="F104" s="52">
        <f ca="1">IF(ISBLANK(INDIRECT(G104)),"",CONCATENATE("N",INDIRECT(G104)))</f>
      </c>
      <c r="G104" s="64" t="s">
        <v>338</v>
      </c>
      <c r="H104" s="63"/>
    </row>
    <row r="105" spans="1:8" ht="13.5">
      <c r="A105" s="65">
        <v>103</v>
      </c>
      <c r="B105" s="63" t="s">
        <v>243</v>
      </c>
      <c r="C105" s="63" t="s">
        <v>244</v>
      </c>
      <c r="D105" s="63" t="s">
        <v>14</v>
      </c>
      <c r="E105" s="63"/>
      <c r="F105" s="52" t="b">
        <v>0</v>
      </c>
      <c r="G105" s="63"/>
      <c r="H105" s="63"/>
    </row>
    <row r="106" spans="1:8" ht="13.5">
      <c r="A106" s="65">
        <v>104</v>
      </c>
      <c r="B106" s="63" t="s">
        <v>243</v>
      </c>
      <c r="C106" s="63" t="s">
        <v>244</v>
      </c>
      <c r="D106" s="63" t="s">
        <v>15</v>
      </c>
      <c r="E106" s="63"/>
      <c r="F106" s="52" t="b">
        <v>0</v>
      </c>
      <c r="G106" s="63"/>
      <c r="H106" s="63"/>
    </row>
    <row r="107" spans="1:8" ht="13.5">
      <c r="A107" s="65">
        <v>105</v>
      </c>
      <c r="B107" s="63" t="s">
        <v>243</v>
      </c>
      <c r="C107" s="63" t="s">
        <v>245</v>
      </c>
      <c r="D107" s="63" t="s">
        <v>14</v>
      </c>
      <c r="E107" s="63"/>
      <c r="F107" s="52" t="b">
        <v>0</v>
      </c>
      <c r="G107" s="63"/>
      <c r="H107" s="63"/>
    </row>
    <row r="108" spans="1:8" ht="13.5">
      <c r="A108" s="65">
        <v>106</v>
      </c>
      <c r="B108" s="63" t="s">
        <v>243</v>
      </c>
      <c r="C108" s="63" t="s">
        <v>245</v>
      </c>
      <c r="D108" s="63" t="s">
        <v>15</v>
      </c>
      <c r="E108" s="63"/>
      <c r="F108" s="52" t="b">
        <v>0</v>
      </c>
      <c r="G108" s="63"/>
      <c r="H108" s="63"/>
    </row>
    <row r="109" spans="1:8" ht="13.5">
      <c r="A109" s="65">
        <v>107</v>
      </c>
      <c r="B109" s="63" t="s">
        <v>243</v>
      </c>
      <c r="C109" s="63" t="s">
        <v>246</v>
      </c>
      <c r="D109" s="63" t="s">
        <v>14</v>
      </c>
      <c r="E109" s="63"/>
      <c r="F109" s="52" t="b">
        <v>0</v>
      </c>
      <c r="G109" s="63"/>
      <c r="H109" s="63"/>
    </row>
    <row r="110" spans="1:8" ht="13.5">
      <c r="A110" s="65">
        <v>108</v>
      </c>
      <c r="B110" s="63" t="s">
        <v>243</v>
      </c>
      <c r="C110" s="63" t="s">
        <v>246</v>
      </c>
      <c r="D110" s="63" t="s">
        <v>15</v>
      </c>
      <c r="E110" s="63"/>
      <c r="F110" s="52" t="b">
        <v>0</v>
      </c>
      <c r="G110" s="63"/>
      <c r="H110" s="63"/>
    </row>
    <row r="111" spans="1:8" ht="13.5">
      <c r="A111" s="65">
        <v>109</v>
      </c>
      <c r="B111" s="63" t="s">
        <v>243</v>
      </c>
      <c r="C111" s="63" t="s">
        <v>247</v>
      </c>
      <c r="D111" s="63" t="s">
        <v>14</v>
      </c>
      <c r="E111" s="63"/>
      <c r="F111" s="52" t="b">
        <v>0</v>
      </c>
      <c r="G111" s="63"/>
      <c r="H111" s="63"/>
    </row>
    <row r="112" spans="1:8" ht="13.5">
      <c r="A112" s="65">
        <v>110</v>
      </c>
      <c r="B112" s="63" t="s">
        <v>243</v>
      </c>
      <c r="C112" s="63" t="s">
        <v>247</v>
      </c>
      <c r="D112" s="63" t="s">
        <v>15</v>
      </c>
      <c r="E112" s="63"/>
      <c r="F112" s="52" t="b">
        <v>0</v>
      </c>
      <c r="G112" s="63"/>
      <c r="H112" s="63"/>
    </row>
    <row r="113" spans="1:8" ht="13.5">
      <c r="A113" s="65">
        <v>111</v>
      </c>
      <c r="B113" s="63" t="s">
        <v>243</v>
      </c>
      <c r="C113" s="63" t="s">
        <v>248</v>
      </c>
      <c r="D113" s="63" t="s">
        <v>14</v>
      </c>
      <c r="E113" s="63"/>
      <c r="F113" s="52" t="b">
        <v>0</v>
      </c>
      <c r="G113" s="63"/>
      <c r="H113" s="63"/>
    </row>
    <row r="114" spans="1:8" ht="13.5">
      <c r="A114" s="65">
        <v>112</v>
      </c>
      <c r="B114" s="63" t="s">
        <v>243</v>
      </c>
      <c r="C114" s="63" t="s">
        <v>248</v>
      </c>
      <c r="D114" s="63" t="s">
        <v>15</v>
      </c>
      <c r="E114" s="63"/>
      <c r="F114" s="52" t="b">
        <v>0</v>
      </c>
      <c r="G114" s="63"/>
      <c r="H114" s="63"/>
    </row>
    <row r="115" spans="1:8" ht="13.5">
      <c r="A115" s="65">
        <v>113</v>
      </c>
      <c r="B115" s="63" t="s">
        <v>243</v>
      </c>
      <c r="C115" s="63" t="s">
        <v>248</v>
      </c>
      <c r="D115" s="63" t="s">
        <v>15</v>
      </c>
      <c r="E115" s="63" t="s">
        <v>249</v>
      </c>
      <c r="F115" s="52" t="b">
        <v>0</v>
      </c>
      <c r="G115" s="63"/>
      <c r="H115" s="63"/>
    </row>
    <row r="116" spans="1:8" ht="13.5">
      <c r="A116" s="65">
        <v>114</v>
      </c>
      <c r="B116" s="63" t="s">
        <v>243</v>
      </c>
      <c r="C116" s="63" t="s">
        <v>248</v>
      </c>
      <c r="D116" s="63" t="s">
        <v>15</v>
      </c>
      <c r="E116" s="63" t="s">
        <v>250</v>
      </c>
      <c r="F116" s="52" t="b">
        <v>0</v>
      </c>
      <c r="G116" s="63"/>
      <c r="H116" s="63"/>
    </row>
    <row r="117" spans="1:8" ht="13.5">
      <c r="A117" s="65">
        <v>115</v>
      </c>
      <c r="B117" s="63" t="s">
        <v>243</v>
      </c>
      <c r="C117" s="63" t="s">
        <v>248</v>
      </c>
      <c r="D117" s="63" t="s">
        <v>15</v>
      </c>
      <c r="E117" s="63" t="s">
        <v>251</v>
      </c>
      <c r="F117" s="52">
        <f ca="1">IF(ISBLANK(INDIRECT(G117)),"",CONCATENATE("V",INDIRECT(G117)))</f>
      </c>
      <c r="G117" s="64" t="s">
        <v>340</v>
      </c>
      <c r="H117" s="63"/>
    </row>
    <row r="118" spans="1:8" ht="13.5">
      <c r="A118" s="65">
        <v>116</v>
      </c>
      <c r="B118" s="63" t="s">
        <v>243</v>
      </c>
      <c r="C118" s="63" t="s">
        <v>9</v>
      </c>
      <c r="D118" s="63" t="s">
        <v>252</v>
      </c>
      <c r="E118" s="63"/>
      <c r="F118" s="52" t="b">
        <v>0</v>
      </c>
      <c r="G118" s="63"/>
      <c r="H118" s="63"/>
    </row>
    <row r="119" spans="1:8" ht="13.5">
      <c r="A119" s="65">
        <v>117</v>
      </c>
      <c r="B119" s="63" t="s">
        <v>243</v>
      </c>
      <c r="C119" s="63" t="s">
        <v>9</v>
      </c>
      <c r="D119" s="63" t="s">
        <v>253</v>
      </c>
      <c r="E119" s="63"/>
      <c r="F119" s="52" t="b">
        <v>0</v>
      </c>
      <c r="G119" s="63"/>
      <c r="H119" s="63"/>
    </row>
    <row r="120" spans="1:8" ht="13.5">
      <c r="A120" s="65">
        <v>118</v>
      </c>
      <c r="B120" s="63" t="s">
        <v>243</v>
      </c>
      <c r="C120" s="63" t="s">
        <v>254</v>
      </c>
      <c r="D120" s="63"/>
      <c r="E120" s="63"/>
      <c r="F120" s="52" t="str">
        <f ca="1" t="shared" si="1"/>
        <v>83900000</v>
      </c>
      <c r="G120" s="64" t="s">
        <v>341</v>
      </c>
      <c r="H120" s="63"/>
    </row>
    <row r="121" spans="1:8" ht="13.5">
      <c r="A121" s="65">
        <v>119</v>
      </c>
      <c r="B121" s="63" t="s">
        <v>243</v>
      </c>
      <c r="C121" s="63" t="s">
        <v>31</v>
      </c>
      <c r="D121" s="63"/>
      <c r="E121" s="63"/>
      <c r="F121" s="52">
        <f ca="1" t="shared" si="1"/>
      </c>
      <c r="G121" s="64" t="s">
        <v>342</v>
      </c>
      <c r="H121" s="63"/>
    </row>
    <row r="122" spans="1:8" ht="13.5">
      <c r="A122" s="65">
        <v>120</v>
      </c>
      <c r="B122" s="63" t="s">
        <v>243</v>
      </c>
      <c r="C122" s="63" t="s">
        <v>28</v>
      </c>
      <c r="D122" s="63" t="s">
        <v>255</v>
      </c>
      <c r="E122" s="63"/>
      <c r="F122" s="52" t="str">
        <f aca="true" ca="1" t="shared" si="2" ref="F122:F133">IF(ISBLANK(INDIRECT(G122)),"",INDIRECT(G122))</f>
        <v>プロデュースINC.</v>
      </c>
      <c r="G122" s="64" t="s">
        <v>343</v>
      </c>
      <c r="H122" s="63"/>
    </row>
    <row r="123" spans="1:8" ht="13.5">
      <c r="A123" s="65">
        <v>121</v>
      </c>
      <c r="B123" s="63" t="s">
        <v>243</v>
      </c>
      <c r="C123" s="63" t="s">
        <v>28</v>
      </c>
      <c r="D123" s="63" t="s">
        <v>256</v>
      </c>
      <c r="E123" s="63"/>
      <c r="F123" s="52">
        <f ca="1" t="shared" si="2"/>
      </c>
      <c r="G123" s="63" t="s">
        <v>344</v>
      </c>
      <c r="H123" s="63"/>
    </row>
    <row r="124" spans="1:8" ht="13.5">
      <c r="A124" s="65">
        <v>122</v>
      </c>
      <c r="B124" s="63" t="s">
        <v>243</v>
      </c>
      <c r="C124" s="63" t="s">
        <v>28</v>
      </c>
      <c r="D124" s="63" t="s">
        <v>23</v>
      </c>
      <c r="E124" s="63"/>
      <c r="F124" s="52" t="str">
        <f ca="1" t="shared" si="2"/>
        <v>OCN固定IPサービス担当　森</v>
      </c>
      <c r="G124" s="64" t="s">
        <v>345</v>
      </c>
      <c r="H124" s="63"/>
    </row>
    <row r="125" spans="1:7" ht="13.5">
      <c r="A125" s="65">
        <v>123</v>
      </c>
      <c r="B125" s="63" t="s">
        <v>243</v>
      </c>
      <c r="C125" s="63" t="s">
        <v>28</v>
      </c>
      <c r="D125" s="63" t="s">
        <v>257</v>
      </c>
      <c r="F125" s="52" t="str">
        <f ca="1" t="shared" si="2"/>
        <v>0120-435-233</v>
      </c>
      <c r="G125" s="144" t="s">
        <v>346</v>
      </c>
    </row>
    <row r="126" spans="1:7" ht="13.5">
      <c r="A126" s="65">
        <v>124</v>
      </c>
      <c r="B126" s="63" t="s">
        <v>243</v>
      </c>
      <c r="C126" s="63" t="s">
        <v>28</v>
      </c>
      <c r="D126" s="63" t="s">
        <v>258</v>
      </c>
      <c r="F126" s="52" t="str">
        <f ca="1" t="shared" si="2"/>
        <v>0120-435-230</v>
      </c>
      <c r="G126" s="144" t="s">
        <v>347</v>
      </c>
    </row>
    <row r="127" spans="1:7" ht="13.5">
      <c r="A127" s="65">
        <v>125</v>
      </c>
      <c r="B127" s="63" t="s">
        <v>243</v>
      </c>
      <c r="C127" s="63" t="s">
        <v>28</v>
      </c>
      <c r="D127" s="63" t="s">
        <v>259</v>
      </c>
      <c r="F127" s="52">
        <f ca="1" t="shared" si="2"/>
      </c>
      <c r="G127" s="144" t="s">
        <v>348</v>
      </c>
    </row>
    <row r="128" spans="1:7" ht="13.5">
      <c r="A128" s="65">
        <v>126</v>
      </c>
      <c r="B128" s="63" t="s">
        <v>243</v>
      </c>
      <c r="C128" s="63" t="s">
        <v>260</v>
      </c>
      <c r="D128" s="63" t="s">
        <v>255</v>
      </c>
      <c r="F128" s="52">
        <f ca="1" t="shared" si="2"/>
      </c>
      <c r="G128" s="144" t="s">
        <v>349</v>
      </c>
    </row>
    <row r="129" spans="1:7" ht="13.5">
      <c r="A129" s="65">
        <v>127</v>
      </c>
      <c r="B129" s="63" t="s">
        <v>243</v>
      </c>
      <c r="C129" s="63" t="s">
        <v>260</v>
      </c>
      <c r="D129" s="63" t="s">
        <v>23</v>
      </c>
      <c r="F129" s="52">
        <f ca="1" t="shared" si="2"/>
      </c>
      <c r="G129" s="144" t="s">
        <v>350</v>
      </c>
    </row>
    <row r="130" spans="1:7" ht="13.5">
      <c r="A130" s="65">
        <v>128</v>
      </c>
      <c r="B130" s="63" t="s">
        <v>243</v>
      </c>
      <c r="C130" s="63" t="s">
        <v>260</v>
      </c>
      <c r="D130" s="63" t="s">
        <v>261</v>
      </c>
      <c r="F130" s="52">
        <f ca="1" t="shared" si="2"/>
      </c>
      <c r="G130" s="144" t="s">
        <v>351</v>
      </c>
    </row>
    <row r="131" spans="1:7" ht="13.5">
      <c r="A131" s="65">
        <v>129</v>
      </c>
      <c r="B131" s="63" t="s">
        <v>243</v>
      </c>
      <c r="C131" s="63" t="s">
        <v>260</v>
      </c>
      <c r="D131" s="63" t="s">
        <v>262</v>
      </c>
      <c r="F131" s="52">
        <f ca="1" t="shared" si="2"/>
      </c>
      <c r="G131" s="144" t="s">
        <v>352</v>
      </c>
    </row>
    <row r="132" spans="1:7" ht="13.5">
      <c r="A132" s="65">
        <v>130</v>
      </c>
      <c r="B132" s="63" t="s">
        <v>243</v>
      </c>
      <c r="C132" s="63" t="s">
        <v>260</v>
      </c>
      <c r="D132" s="63" t="s">
        <v>263</v>
      </c>
      <c r="F132" s="52">
        <f ca="1" t="shared" si="2"/>
      </c>
      <c r="G132" s="144" t="s">
        <v>353</v>
      </c>
    </row>
    <row r="133" spans="1:7" ht="13.5">
      <c r="A133" s="65">
        <v>131</v>
      </c>
      <c r="B133" s="63" t="s">
        <v>243</v>
      </c>
      <c r="C133" s="63" t="s">
        <v>27</v>
      </c>
      <c r="F133" s="52">
        <f ca="1" t="shared" si="2"/>
      </c>
      <c r="G133" s="144" t="s">
        <v>354</v>
      </c>
    </row>
    <row r="134" spans="1:7" ht="13.5">
      <c r="A134" s="65">
        <v>132</v>
      </c>
      <c r="B134" s="63" t="s">
        <v>243</v>
      </c>
      <c r="C134" s="63" t="s">
        <v>355</v>
      </c>
      <c r="F134" s="52">
        <f ca="1">IF(ISBLANK(INDIRECT(G134)),"",INDIRECT(G134))</f>
      </c>
      <c r="G134" s="144" t="s">
        <v>356</v>
      </c>
    </row>
    <row r="135" spans="2:6" ht="13.5">
      <c r="B135" s="63"/>
      <c r="C135" s="63"/>
      <c r="F135" s="61"/>
    </row>
    <row r="136" spans="2:6" ht="13.5">
      <c r="B136" s="63"/>
      <c r="C136" s="63"/>
      <c r="F136" s="61"/>
    </row>
    <row r="137" spans="2:6" ht="13.5">
      <c r="B137" s="63"/>
      <c r="C137" s="63"/>
      <c r="F137" s="61"/>
    </row>
    <row r="138" spans="2:6" ht="13.5">
      <c r="B138" s="63"/>
      <c r="C138" s="63"/>
      <c r="F138" s="61"/>
    </row>
    <row r="139" spans="2:6" ht="13.5">
      <c r="B139" s="63"/>
      <c r="C139" s="63"/>
      <c r="F139" s="61"/>
    </row>
    <row r="140" spans="2:6" ht="13.5">
      <c r="B140" s="63"/>
      <c r="C140" s="63"/>
      <c r="F140" s="61"/>
    </row>
    <row r="141" spans="2:6" ht="13.5">
      <c r="B141" s="63"/>
      <c r="C141" s="63"/>
      <c r="F141" s="61"/>
    </row>
    <row r="142" spans="2:6" ht="13.5">
      <c r="B142" s="63"/>
      <c r="C142" s="63"/>
      <c r="F142" s="61"/>
    </row>
    <row r="143" spans="2:6" ht="13.5">
      <c r="B143" s="63"/>
      <c r="C143" s="63"/>
      <c r="F143" s="61"/>
    </row>
    <row r="144" spans="2:6" ht="13.5">
      <c r="B144" s="63"/>
      <c r="C144" s="63"/>
      <c r="F144" s="61"/>
    </row>
    <row r="145" spans="2:6" ht="13.5">
      <c r="B145" s="63"/>
      <c r="C145" s="63"/>
      <c r="F145" s="61"/>
    </row>
    <row r="146" spans="2:6" ht="13.5">
      <c r="B146" s="63"/>
      <c r="C146" s="63"/>
      <c r="F146" s="61"/>
    </row>
    <row r="147" spans="2:6" ht="13.5">
      <c r="B147" s="63"/>
      <c r="C147" s="63"/>
      <c r="F147" s="61"/>
    </row>
    <row r="148" spans="2:6" ht="13.5">
      <c r="B148" s="63"/>
      <c r="C148" s="63"/>
      <c r="F148" s="61"/>
    </row>
    <row r="149" spans="2:6" ht="13.5">
      <c r="B149" s="63"/>
      <c r="C149" s="63"/>
      <c r="F149" s="61"/>
    </row>
    <row r="150" spans="2:6" ht="13.5">
      <c r="B150" s="63"/>
      <c r="C150" s="63"/>
      <c r="F150" s="61"/>
    </row>
    <row r="151" spans="2:6" ht="13.5">
      <c r="B151" s="63"/>
      <c r="C151" s="63"/>
      <c r="F151" s="61"/>
    </row>
    <row r="152" spans="2:6" ht="13.5">
      <c r="B152" s="63"/>
      <c r="C152" s="63"/>
      <c r="F152" s="61"/>
    </row>
    <row r="153" spans="2:6" ht="13.5">
      <c r="B153" s="63"/>
      <c r="C153" s="63"/>
      <c r="F153" s="61"/>
    </row>
    <row r="154" spans="2:6" ht="13.5">
      <c r="B154" s="63"/>
      <c r="C154" s="63"/>
      <c r="F154" s="61"/>
    </row>
    <row r="155" spans="2:6" ht="13.5">
      <c r="B155" s="63"/>
      <c r="C155" s="63"/>
      <c r="F155" s="61"/>
    </row>
    <row r="156" spans="2:6" ht="13.5">
      <c r="B156" s="63"/>
      <c r="C156" s="63"/>
      <c r="F156" s="61"/>
    </row>
    <row r="157" spans="2:6" ht="13.5">
      <c r="B157" s="63"/>
      <c r="C157" s="63"/>
      <c r="F157" s="61"/>
    </row>
    <row r="158" spans="2:6" ht="13.5">
      <c r="B158" s="63"/>
      <c r="C158" s="63"/>
      <c r="F158" s="61"/>
    </row>
    <row r="159" spans="2:6" ht="13.5">
      <c r="B159" s="63"/>
      <c r="C159" s="63"/>
      <c r="F159" s="61"/>
    </row>
    <row r="160" spans="2:6" ht="13.5">
      <c r="B160" s="63"/>
      <c r="C160" s="63"/>
      <c r="F160" s="61"/>
    </row>
    <row r="161" spans="2:6" ht="13.5">
      <c r="B161" s="63"/>
      <c r="C161" s="63"/>
      <c r="F161" s="61"/>
    </row>
    <row r="162" spans="2:6" ht="13.5">
      <c r="B162" s="63"/>
      <c r="C162" s="63"/>
      <c r="F162" s="61"/>
    </row>
    <row r="163" spans="2:6" ht="13.5">
      <c r="B163" s="63"/>
      <c r="C163" s="63"/>
      <c r="F163" s="61"/>
    </row>
    <row r="164" spans="2:6" ht="13.5">
      <c r="B164" s="63"/>
      <c r="C164" s="63"/>
      <c r="F164" s="61"/>
    </row>
    <row r="165" spans="2:6" ht="13.5">
      <c r="B165" s="63"/>
      <c r="C165" s="63"/>
      <c r="F165" s="61"/>
    </row>
    <row r="166" spans="2:6" ht="13.5">
      <c r="B166" s="63"/>
      <c r="C166" s="63"/>
      <c r="F166" s="61"/>
    </row>
    <row r="167" spans="2:6" ht="13.5">
      <c r="B167" s="63"/>
      <c r="C167" s="63"/>
      <c r="F167" s="61"/>
    </row>
    <row r="168" spans="2:6" ht="13.5">
      <c r="B168" s="63"/>
      <c r="C168" s="63"/>
      <c r="F168" s="61"/>
    </row>
    <row r="169" spans="2:6" ht="13.5">
      <c r="B169" s="63"/>
      <c r="C169" s="63"/>
      <c r="F169" s="61"/>
    </row>
    <row r="170" spans="2:6" ht="13.5">
      <c r="B170" s="63"/>
      <c r="C170" s="63"/>
      <c r="F170" s="61"/>
    </row>
    <row r="171" spans="2:6" ht="13.5">
      <c r="B171" s="63"/>
      <c r="C171" s="63"/>
      <c r="F171" s="61"/>
    </row>
    <row r="172" spans="2:6" ht="13.5">
      <c r="B172" s="63"/>
      <c r="C172" s="63"/>
      <c r="F172" s="61"/>
    </row>
    <row r="173" spans="2:6" ht="13.5">
      <c r="B173" s="63"/>
      <c r="C173" s="63"/>
      <c r="F173" s="61"/>
    </row>
    <row r="174" spans="2:6" ht="13.5">
      <c r="B174" s="63"/>
      <c r="C174" s="63"/>
      <c r="F174" s="61"/>
    </row>
    <row r="175" spans="2:6" ht="13.5">
      <c r="B175" s="63"/>
      <c r="C175" s="63"/>
      <c r="F175" s="61"/>
    </row>
    <row r="176" spans="2:6" ht="13.5">
      <c r="B176" s="63"/>
      <c r="C176" s="63"/>
      <c r="F176" s="61"/>
    </row>
    <row r="177" spans="2:6" ht="13.5">
      <c r="B177" s="63"/>
      <c r="C177" s="63"/>
      <c r="F177" s="61"/>
    </row>
    <row r="178" spans="2:6" ht="13.5">
      <c r="B178" s="63"/>
      <c r="C178" s="63"/>
      <c r="F178" s="61"/>
    </row>
    <row r="179" spans="2:6" ht="13.5">
      <c r="B179" s="63"/>
      <c r="C179" s="63"/>
      <c r="F179" s="61"/>
    </row>
    <row r="180" spans="2:6" ht="13.5">
      <c r="B180" s="63"/>
      <c r="C180" s="63"/>
      <c r="F180" s="61"/>
    </row>
    <row r="181" spans="2:6" ht="13.5">
      <c r="B181" s="63"/>
      <c r="C181" s="63"/>
      <c r="F181" s="61"/>
    </row>
    <row r="182" spans="2:6" ht="13.5">
      <c r="B182" s="63"/>
      <c r="C182" s="63"/>
      <c r="F182" s="61"/>
    </row>
    <row r="183" spans="2:6" ht="13.5">
      <c r="B183" s="63"/>
      <c r="C183" s="63"/>
      <c r="F183" s="61"/>
    </row>
    <row r="184" spans="2:6" ht="13.5">
      <c r="B184" s="63"/>
      <c r="C184" s="63"/>
      <c r="F184" s="61"/>
    </row>
    <row r="185" spans="2:6" ht="13.5">
      <c r="B185" s="63"/>
      <c r="C185" s="63"/>
      <c r="F185" s="61"/>
    </row>
    <row r="186" spans="2:6" ht="13.5">
      <c r="B186" s="63"/>
      <c r="C186" s="63"/>
      <c r="F186" s="61"/>
    </row>
    <row r="187" spans="2:6" ht="13.5">
      <c r="B187" s="63"/>
      <c r="C187" s="63"/>
      <c r="F187" s="61"/>
    </row>
    <row r="188" spans="2:6" ht="13.5">
      <c r="B188" s="63"/>
      <c r="C188" s="63"/>
      <c r="F188" s="61"/>
    </row>
    <row r="189" spans="2:6" ht="13.5">
      <c r="B189" s="63"/>
      <c r="C189" s="63"/>
      <c r="F189" s="61"/>
    </row>
    <row r="190" spans="2:6" ht="13.5">
      <c r="B190" s="63"/>
      <c r="C190" s="63"/>
      <c r="F190" s="61"/>
    </row>
    <row r="191" spans="2:6" ht="13.5">
      <c r="B191" s="63"/>
      <c r="C191" s="63"/>
      <c r="F191" s="61"/>
    </row>
    <row r="192" spans="2:6" ht="13.5">
      <c r="B192" s="63"/>
      <c r="C192" s="63"/>
      <c r="F192" s="61"/>
    </row>
    <row r="193" spans="2:6" ht="13.5">
      <c r="B193" s="63"/>
      <c r="C193" s="63"/>
      <c r="F193" s="61"/>
    </row>
    <row r="194" spans="2:6" ht="13.5">
      <c r="B194" s="63"/>
      <c r="C194" s="63"/>
      <c r="F194" s="61"/>
    </row>
    <row r="195" spans="2:6" ht="13.5">
      <c r="B195" s="63"/>
      <c r="C195" s="63"/>
      <c r="F195" s="61"/>
    </row>
    <row r="196" spans="2:6" ht="13.5">
      <c r="B196" s="63"/>
      <c r="C196" s="63"/>
      <c r="F196" s="61"/>
    </row>
    <row r="197" spans="2:6" ht="13.5">
      <c r="B197" s="63"/>
      <c r="C197" s="63"/>
      <c r="F197" s="61"/>
    </row>
    <row r="198" spans="2:6" ht="13.5">
      <c r="B198" s="63"/>
      <c r="C198" s="63"/>
      <c r="F198" s="61"/>
    </row>
    <row r="199" spans="2:6" ht="13.5">
      <c r="B199" s="63"/>
      <c r="C199" s="63"/>
      <c r="F199" s="61"/>
    </row>
    <row r="200" spans="2:6" ht="13.5">
      <c r="B200" s="63"/>
      <c r="C200" s="63"/>
      <c r="F200" s="61"/>
    </row>
    <row r="201" spans="2:6" ht="13.5">
      <c r="B201" s="63"/>
      <c r="C201" s="63"/>
      <c r="F201" s="61"/>
    </row>
    <row r="202" spans="2:6" ht="13.5">
      <c r="B202" s="63"/>
      <c r="C202" s="63"/>
      <c r="F202" s="61"/>
    </row>
    <row r="203" spans="2:6" ht="13.5">
      <c r="B203" s="63"/>
      <c r="C203" s="63"/>
      <c r="F203" s="61"/>
    </row>
    <row r="204" spans="2:6" ht="13.5">
      <c r="B204" s="63"/>
      <c r="C204" s="63"/>
      <c r="F204" s="61"/>
    </row>
    <row r="205" spans="2:6" ht="13.5">
      <c r="B205" s="63"/>
      <c r="C205" s="63"/>
      <c r="F205" s="61"/>
    </row>
    <row r="206" spans="2:6" ht="13.5">
      <c r="B206" s="63"/>
      <c r="C206" s="63"/>
      <c r="F206" s="61"/>
    </row>
    <row r="207" spans="2:6" ht="13.5">
      <c r="B207" s="63"/>
      <c r="C207" s="63"/>
      <c r="F207" s="61"/>
    </row>
    <row r="208" spans="2:6" ht="13.5">
      <c r="B208" s="63"/>
      <c r="C208" s="63"/>
      <c r="F208" s="61"/>
    </row>
    <row r="209" spans="2:6" ht="13.5">
      <c r="B209" s="63"/>
      <c r="C209" s="63"/>
      <c r="F209" s="61"/>
    </row>
    <row r="210" spans="2:6" ht="13.5">
      <c r="B210" s="63"/>
      <c r="C210" s="63"/>
      <c r="F210" s="61"/>
    </row>
    <row r="211" spans="2:6" ht="13.5">
      <c r="B211" s="63"/>
      <c r="C211" s="63"/>
      <c r="F211" s="61"/>
    </row>
    <row r="212" spans="2:6" ht="13.5">
      <c r="B212" s="63"/>
      <c r="C212" s="63"/>
      <c r="F212" s="61"/>
    </row>
    <row r="213" spans="2:6" ht="13.5">
      <c r="B213" s="63"/>
      <c r="C213" s="63"/>
      <c r="F213" s="61"/>
    </row>
    <row r="214" spans="2:6" ht="13.5">
      <c r="B214" s="63"/>
      <c r="C214" s="63"/>
      <c r="F214" s="61"/>
    </row>
    <row r="215" spans="2:6" ht="13.5">
      <c r="B215" s="63"/>
      <c r="C215" s="63"/>
      <c r="F215" s="61"/>
    </row>
    <row r="216" spans="2:6" ht="13.5">
      <c r="B216" s="63"/>
      <c r="C216" s="63"/>
      <c r="F216" s="61"/>
    </row>
    <row r="217" spans="2:6" ht="13.5">
      <c r="B217" s="63"/>
      <c r="C217" s="63"/>
      <c r="F217" s="61"/>
    </row>
    <row r="218" spans="2:6" ht="13.5">
      <c r="B218" s="63"/>
      <c r="C218" s="63"/>
      <c r="F218" s="61"/>
    </row>
    <row r="219" spans="2:6" ht="13.5">
      <c r="B219" s="63"/>
      <c r="C219" s="63"/>
      <c r="F219" s="61"/>
    </row>
    <row r="220" spans="2:6" ht="13.5">
      <c r="B220" s="63"/>
      <c r="C220" s="63"/>
      <c r="F220" s="61"/>
    </row>
    <row r="221" spans="2:6" ht="13.5">
      <c r="B221" s="63"/>
      <c r="C221" s="63"/>
      <c r="F221" s="61"/>
    </row>
    <row r="222" spans="2:6" ht="13.5">
      <c r="B222" s="63"/>
      <c r="C222" s="63"/>
      <c r="F222" s="61"/>
    </row>
    <row r="223" spans="2:6" ht="13.5">
      <c r="B223" s="63"/>
      <c r="C223" s="63"/>
      <c r="F223" s="61"/>
    </row>
    <row r="224" spans="2:6" ht="13.5">
      <c r="B224" s="63"/>
      <c r="C224" s="63"/>
      <c r="F224" s="61"/>
    </row>
    <row r="225" spans="2:6" ht="13.5">
      <c r="B225" s="63"/>
      <c r="C225" s="63"/>
      <c r="F225" s="61"/>
    </row>
    <row r="226" spans="2:6" ht="13.5">
      <c r="B226" s="63"/>
      <c r="C226" s="63"/>
      <c r="F226" s="61"/>
    </row>
    <row r="227" spans="2:6" ht="13.5">
      <c r="B227" s="63"/>
      <c r="C227" s="63"/>
      <c r="F227" s="61"/>
    </row>
    <row r="228" spans="2:6" ht="13.5">
      <c r="B228" s="63"/>
      <c r="C228" s="63"/>
      <c r="F228" s="61"/>
    </row>
    <row r="229" spans="2:6" ht="13.5">
      <c r="B229" s="63"/>
      <c r="C229" s="63"/>
      <c r="F229" s="61"/>
    </row>
    <row r="230" spans="2:6" ht="13.5">
      <c r="B230" s="63"/>
      <c r="C230" s="63"/>
      <c r="F230" s="61"/>
    </row>
    <row r="231" spans="2:6" ht="13.5">
      <c r="B231" s="63"/>
      <c r="C231" s="63"/>
      <c r="F231" s="61"/>
    </row>
    <row r="232" spans="2:6" ht="13.5">
      <c r="B232" s="63"/>
      <c r="C232" s="63"/>
      <c r="F232" s="61"/>
    </row>
    <row r="233" spans="2:6" ht="13.5">
      <c r="B233" s="63"/>
      <c r="C233" s="63"/>
      <c r="F233" s="61"/>
    </row>
    <row r="234" spans="2:6" ht="13.5">
      <c r="B234" s="63"/>
      <c r="C234" s="63"/>
      <c r="F234" s="61"/>
    </row>
    <row r="235" spans="2:6" ht="13.5">
      <c r="B235" s="63"/>
      <c r="C235" s="63"/>
      <c r="F235" s="61"/>
    </row>
    <row r="236" spans="2:6" ht="13.5">
      <c r="B236" s="63"/>
      <c r="C236" s="63"/>
      <c r="F236" s="61"/>
    </row>
    <row r="237" spans="2:6" ht="13.5">
      <c r="B237" s="63"/>
      <c r="C237" s="63"/>
      <c r="F237" s="61"/>
    </row>
    <row r="238" spans="2:6" ht="13.5">
      <c r="B238" s="63"/>
      <c r="C238" s="63"/>
      <c r="F238" s="61"/>
    </row>
    <row r="239" spans="2:6" ht="13.5">
      <c r="B239" s="63"/>
      <c r="C239" s="63"/>
      <c r="F239" s="61"/>
    </row>
    <row r="240" spans="2:6" ht="13.5">
      <c r="B240" s="63"/>
      <c r="C240" s="63"/>
      <c r="F240" s="61"/>
    </row>
    <row r="241" spans="2:6" ht="13.5">
      <c r="B241" s="63"/>
      <c r="C241" s="63"/>
      <c r="F241" s="61"/>
    </row>
    <row r="242" spans="2:6" ht="13.5">
      <c r="B242" s="63"/>
      <c r="C242" s="63"/>
      <c r="F242" s="61"/>
    </row>
    <row r="243" spans="2:6" ht="13.5">
      <c r="B243" s="63"/>
      <c r="C243" s="63"/>
      <c r="F243" s="61"/>
    </row>
    <row r="244" spans="2:6" ht="13.5">
      <c r="B244" s="63"/>
      <c r="C244" s="63"/>
      <c r="F244" s="61"/>
    </row>
    <row r="245" spans="2:6" ht="13.5">
      <c r="B245" s="63"/>
      <c r="C245" s="63"/>
      <c r="F245" s="61"/>
    </row>
    <row r="246" spans="2:6" ht="13.5">
      <c r="B246" s="63"/>
      <c r="C246" s="63"/>
      <c r="F246" s="61"/>
    </row>
    <row r="247" spans="2:6" ht="13.5">
      <c r="B247" s="63"/>
      <c r="C247" s="63"/>
      <c r="F247" s="61"/>
    </row>
    <row r="248" spans="2:6" ht="13.5">
      <c r="B248" s="63"/>
      <c r="C248" s="63"/>
      <c r="F248" s="61"/>
    </row>
    <row r="249" spans="2:6" ht="13.5">
      <c r="B249" s="63"/>
      <c r="C249" s="63"/>
      <c r="F249" s="61"/>
    </row>
    <row r="250" spans="2:6" ht="13.5">
      <c r="B250" s="63"/>
      <c r="C250" s="63"/>
      <c r="F250" s="61"/>
    </row>
    <row r="251" spans="2:6" ht="13.5">
      <c r="B251" s="63"/>
      <c r="C251" s="63"/>
      <c r="F251" s="61"/>
    </row>
    <row r="252" spans="2:6" ht="13.5">
      <c r="B252" s="63"/>
      <c r="C252" s="63"/>
      <c r="F252" s="61"/>
    </row>
    <row r="253" spans="2:6" ht="13.5">
      <c r="B253" s="63"/>
      <c r="C253" s="63"/>
      <c r="F253" s="61"/>
    </row>
    <row r="254" spans="2:6" ht="13.5">
      <c r="B254" s="63"/>
      <c r="C254" s="63"/>
      <c r="F254" s="61"/>
    </row>
    <row r="255" spans="2:6" ht="13.5">
      <c r="B255" s="63"/>
      <c r="C255" s="63"/>
      <c r="F255" s="61"/>
    </row>
    <row r="256" spans="2:6" ht="13.5">
      <c r="B256" s="63"/>
      <c r="C256" s="63"/>
      <c r="F256" s="61"/>
    </row>
    <row r="257" spans="2:6" ht="13.5">
      <c r="B257" s="63"/>
      <c r="C257" s="63"/>
      <c r="F257" s="61"/>
    </row>
    <row r="258" spans="2:6" ht="13.5">
      <c r="B258" s="63"/>
      <c r="C258" s="63"/>
      <c r="F258" s="61"/>
    </row>
    <row r="259" spans="2:6" ht="13.5">
      <c r="B259" s="63"/>
      <c r="C259" s="63"/>
      <c r="F259" s="61"/>
    </row>
    <row r="260" spans="2:6" ht="13.5">
      <c r="B260" s="63"/>
      <c r="C260" s="63"/>
      <c r="F260" s="61"/>
    </row>
    <row r="261" spans="2:6" ht="13.5">
      <c r="B261" s="63"/>
      <c r="C261" s="63"/>
      <c r="F261" s="61"/>
    </row>
    <row r="262" spans="2:6" ht="13.5">
      <c r="B262" s="63"/>
      <c r="C262" s="63"/>
      <c r="F262" s="61"/>
    </row>
    <row r="263" spans="2:6" ht="13.5">
      <c r="B263" s="63"/>
      <c r="C263" s="63"/>
      <c r="F263" s="61"/>
    </row>
    <row r="264" spans="2:6" ht="13.5">
      <c r="B264" s="63"/>
      <c r="C264" s="63"/>
      <c r="F264" s="61"/>
    </row>
    <row r="265" spans="2:6" ht="13.5">
      <c r="B265" s="63"/>
      <c r="C265" s="63"/>
      <c r="F265" s="61"/>
    </row>
    <row r="266" spans="2:6" ht="13.5">
      <c r="B266" s="63"/>
      <c r="C266" s="63"/>
      <c r="F266" s="61"/>
    </row>
    <row r="267" spans="2:6" ht="13.5">
      <c r="B267" s="63"/>
      <c r="C267" s="63"/>
      <c r="F267" s="61"/>
    </row>
    <row r="268" spans="2:6" ht="13.5">
      <c r="B268" s="63"/>
      <c r="C268" s="63"/>
      <c r="F268" s="61"/>
    </row>
    <row r="269" spans="2:6" ht="13.5">
      <c r="B269" s="63"/>
      <c r="C269" s="63"/>
      <c r="F269" s="61"/>
    </row>
    <row r="270" spans="2:6" ht="13.5">
      <c r="B270" s="63"/>
      <c r="C270" s="63"/>
      <c r="F270" s="61"/>
    </row>
    <row r="271" spans="2:6" ht="13.5">
      <c r="B271" s="63"/>
      <c r="C271" s="63"/>
      <c r="F271" s="61"/>
    </row>
    <row r="272" spans="2:6" ht="13.5">
      <c r="B272" s="63"/>
      <c r="C272" s="63"/>
      <c r="F272" s="61"/>
    </row>
    <row r="273" spans="2:6" ht="13.5">
      <c r="B273" s="63"/>
      <c r="C273" s="63"/>
      <c r="F273" s="61"/>
    </row>
    <row r="274" spans="2:6" ht="13.5">
      <c r="B274" s="63"/>
      <c r="C274" s="63"/>
      <c r="F274" s="61"/>
    </row>
    <row r="275" spans="2:6" ht="13.5">
      <c r="B275" s="63"/>
      <c r="C275" s="63"/>
      <c r="F275" s="61"/>
    </row>
    <row r="276" spans="2:6" ht="13.5">
      <c r="B276" s="63"/>
      <c r="C276" s="63"/>
      <c r="F276" s="61"/>
    </row>
    <row r="277" spans="2:6" ht="13.5">
      <c r="B277" s="63"/>
      <c r="C277" s="63"/>
      <c r="F277" s="61"/>
    </row>
    <row r="278" spans="2:6" ht="13.5">
      <c r="B278" s="63"/>
      <c r="C278" s="63"/>
      <c r="F278" s="61"/>
    </row>
    <row r="279" spans="2:6" ht="13.5">
      <c r="B279" s="63"/>
      <c r="C279" s="63"/>
      <c r="F279" s="61"/>
    </row>
    <row r="280" spans="2:6" ht="13.5">
      <c r="B280" s="63"/>
      <c r="C280" s="63"/>
      <c r="F280" s="61"/>
    </row>
    <row r="281" spans="2:6" ht="13.5">
      <c r="B281" s="63"/>
      <c r="C281" s="63"/>
      <c r="F281" s="61"/>
    </row>
    <row r="282" spans="2:6" ht="13.5">
      <c r="B282" s="63"/>
      <c r="C282" s="63"/>
      <c r="F282" s="61"/>
    </row>
    <row r="283" spans="2:6" ht="13.5">
      <c r="B283" s="63"/>
      <c r="C283" s="63"/>
      <c r="F283" s="61"/>
    </row>
    <row r="284" spans="2:6" ht="13.5">
      <c r="B284" s="63"/>
      <c r="C284" s="63"/>
      <c r="F284" s="61"/>
    </row>
    <row r="285" spans="2:6" ht="13.5">
      <c r="B285" s="63"/>
      <c r="C285" s="63"/>
      <c r="F285" s="61"/>
    </row>
    <row r="286" spans="2:6" ht="13.5">
      <c r="B286" s="63"/>
      <c r="C286" s="63"/>
      <c r="F286" s="61"/>
    </row>
    <row r="287" spans="2:6" ht="13.5">
      <c r="B287" s="63"/>
      <c r="C287" s="63"/>
      <c r="F287" s="61"/>
    </row>
    <row r="288" spans="2:6" ht="13.5">
      <c r="B288" s="63"/>
      <c r="C288" s="63"/>
      <c r="F288" s="61"/>
    </row>
    <row r="289" spans="2:6" ht="13.5">
      <c r="B289" s="63"/>
      <c r="C289" s="63"/>
      <c r="F289" s="61"/>
    </row>
    <row r="290" spans="2:6" ht="13.5">
      <c r="B290" s="63"/>
      <c r="C290" s="63"/>
      <c r="F290" s="61"/>
    </row>
    <row r="291" spans="2:6" ht="13.5">
      <c r="B291" s="63"/>
      <c r="C291" s="63"/>
      <c r="F291" s="61"/>
    </row>
    <row r="292" spans="2:6" ht="13.5">
      <c r="B292" s="63"/>
      <c r="C292" s="63"/>
      <c r="F292" s="61"/>
    </row>
    <row r="293" spans="2:6" ht="13.5">
      <c r="B293" s="63"/>
      <c r="C293" s="63"/>
      <c r="F293" s="61"/>
    </row>
    <row r="294" spans="2:6" ht="13.5">
      <c r="B294" s="63"/>
      <c r="C294" s="63"/>
      <c r="F294" s="61"/>
    </row>
    <row r="295" spans="2:6" ht="13.5">
      <c r="B295" s="63"/>
      <c r="C295" s="63"/>
      <c r="F295" s="61"/>
    </row>
    <row r="296" spans="2:6" ht="13.5">
      <c r="B296" s="63"/>
      <c r="C296" s="63"/>
      <c r="F296" s="61"/>
    </row>
    <row r="297" spans="2:6" ht="13.5">
      <c r="B297" s="63"/>
      <c r="C297" s="63"/>
      <c r="F297" s="61"/>
    </row>
    <row r="298" spans="2:6" ht="13.5">
      <c r="B298" s="63"/>
      <c r="C298" s="63"/>
      <c r="F298" s="61"/>
    </row>
    <row r="299" spans="2:6" ht="13.5">
      <c r="B299" s="63"/>
      <c r="C299" s="63"/>
      <c r="F299" s="61"/>
    </row>
    <row r="300" spans="2:6" ht="13.5">
      <c r="B300" s="63"/>
      <c r="C300" s="63"/>
      <c r="F300" s="61"/>
    </row>
    <row r="301" spans="2:6" ht="13.5">
      <c r="B301" s="63"/>
      <c r="C301" s="63"/>
      <c r="F301" s="61"/>
    </row>
    <row r="302" spans="2:6" ht="13.5">
      <c r="B302" s="63"/>
      <c r="C302" s="63"/>
      <c r="F302" s="61"/>
    </row>
    <row r="303" spans="2:6" ht="13.5">
      <c r="B303" s="63"/>
      <c r="C303" s="63"/>
      <c r="F303" s="61"/>
    </row>
    <row r="304" spans="2:6" ht="13.5">
      <c r="B304" s="63"/>
      <c r="C304" s="63"/>
      <c r="F304" s="61"/>
    </row>
    <row r="305" spans="2:6" ht="13.5">
      <c r="B305" s="63"/>
      <c r="C305" s="63"/>
      <c r="F305" s="61"/>
    </row>
    <row r="306" spans="2:6" ht="13.5">
      <c r="B306" s="63"/>
      <c r="C306" s="63"/>
      <c r="F306" s="61"/>
    </row>
    <row r="307" spans="2:6" ht="13.5">
      <c r="B307" s="63"/>
      <c r="C307" s="63"/>
      <c r="F307" s="61"/>
    </row>
    <row r="308" spans="2:6" ht="13.5">
      <c r="B308" s="63"/>
      <c r="C308" s="63"/>
      <c r="F308" s="61"/>
    </row>
    <row r="309" spans="2:6" ht="13.5">
      <c r="B309" s="63"/>
      <c r="C309" s="63"/>
      <c r="F309" s="61"/>
    </row>
    <row r="310" spans="2:6" ht="13.5">
      <c r="B310" s="63"/>
      <c r="C310" s="63"/>
      <c r="F310" s="61"/>
    </row>
    <row r="311" spans="2:6" ht="13.5">
      <c r="B311" s="63"/>
      <c r="C311" s="63"/>
      <c r="F311" s="61"/>
    </row>
    <row r="312" spans="2:6" ht="13.5">
      <c r="B312" s="63"/>
      <c r="C312" s="63"/>
      <c r="F312" s="61"/>
    </row>
    <row r="313" spans="2:6" ht="13.5">
      <c r="B313" s="63"/>
      <c r="C313" s="63"/>
      <c r="F313" s="61"/>
    </row>
    <row r="314" spans="2:6" ht="13.5">
      <c r="B314" s="63"/>
      <c r="C314" s="63"/>
      <c r="F314" s="61"/>
    </row>
    <row r="315" spans="2:6" ht="13.5">
      <c r="B315" s="63"/>
      <c r="C315" s="63"/>
      <c r="F315" s="61"/>
    </row>
    <row r="316" spans="2:6" ht="13.5">
      <c r="B316" s="63"/>
      <c r="C316" s="63"/>
      <c r="F316" s="61"/>
    </row>
    <row r="317" spans="2:6" ht="13.5">
      <c r="B317" s="63"/>
      <c r="C317" s="63"/>
      <c r="F317" s="61"/>
    </row>
    <row r="318" spans="2:6" ht="13.5">
      <c r="B318" s="63"/>
      <c r="C318" s="63"/>
      <c r="F318" s="61"/>
    </row>
    <row r="319" spans="2:6" ht="13.5">
      <c r="B319" s="63"/>
      <c r="C319" s="63"/>
      <c r="F319" s="61"/>
    </row>
    <row r="320" spans="2:6" ht="13.5">
      <c r="B320" s="63"/>
      <c r="C320" s="63"/>
      <c r="F320" s="61"/>
    </row>
    <row r="321" spans="2:6" ht="13.5">
      <c r="B321" s="63"/>
      <c r="C321" s="63"/>
      <c r="F321" s="61"/>
    </row>
    <row r="322" spans="2:6" ht="13.5">
      <c r="B322" s="63"/>
      <c r="C322" s="63"/>
      <c r="F322" s="61"/>
    </row>
    <row r="323" spans="2:6" ht="13.5">
      <c r="B323" s="63"/>
      <c r="C323" s="63"/>
      <c r="F323" s="61"/>
    </row>
    <row r="324" spans="2:6" ht="13.5">
      <c r="B324" s="63"/>
      <c r="C324" s="63"/>
      <c r="F324" s="61"/>
    </row>
    <row r="325" spans="2:6" ht="13.5">
      <c r="B325" s="63"/>
      <c r="C325" s="63"/>
      <c r="F325" s="61"/>
    </row>
    <row r="326" spans="2:6" ht="13.5">
      <c r="B326" s="63"/>
      <c r="C326" s="63"/>
      <c r="F326" s="61"/>
    </row>
    <row r="327" spans="2:6" ht="13.5">
      <c r="B327" s="63"/>
      <c r="C327" s="63"/>
      <c r="F327" s="61"/>
    </row>
    <row r="328" spans="2:6" ht="13.5">
      <c r="B328" s="63"/>
      <c r="C328" s="63"/>
      <c r="F328" s="61"/>
    </row>
    <row r="329" spans="2:6" ht="13.5">
      <c r="B329" s="63"/>
      <c r="C329" s="63"/>
      <c r="F329" s="61"/>
    </row>
    <row r="330" spans="2:6" ht="13.5">
      <c r="B330" s="63"/>
      <c r="C330" s="63"/>
      <c r="F330" s="61"/>
    </row>
    <row r="331" spans="2:6" ht="13.5">
      <c r="B331" s="63"/>
      <c r="C331" s="63"/>
      <c r="F331" s="61"/>
    </row>
    <row r="332" spans="2:6" ht="13.5">
      <c r="B332" s="63"/>
      <c r="C332" s="63"/>
      <c r="F332" s="61"/>
    </row>
    <row r="333" spans="2:6" ht="13.5">
      <c r="B333" s="63"/>
      <c r="C333" s="63"/>
      <c r="F333" s="61"/>
    </row>
    <row r="334" spans="2:6" ht="13.5">
      <c r="B334" s="63"/>
      <c r="C334" s="63"/>
      <c r="F334" s="61"/>
    </row>
    <row r="335" spans="2:6" ht="13.5">
      <c r="B335" s="63"/>
      <c r="C335" s="63"/>
      <c r="F335" s="61"/>
    </row>
    <row r="336" spans="2:6" ht="13.5">
      <c r="B336" s="63"/>
      <c r="C336" s="63"/>
      <c r="F336" s="61"/>
    </row>
    <row r="337" spans="2:6" ht="13.5">
      <c r="B337" s="63"/>
      <c r="C337" s="63"/>
      <c r="F337" s="61"/>
    </row>
    <row r="338" spans="2:6" ht="13.5">
      <c r="B338" s="63"/>
      <c r="C338" s="63"/>
      <c r="F338" s="61"/>
    </row>
    <row r="339" spans="2:6" ht="13.5">
      <c r="B339" s="63"/>
      <c r="C339" s="63"/>
      <c r="F339" s="61"/>
    </row>
    <row r="340" spans="2:6" ht="13.5">
      <c r="B340" s="63"/>
      <c r="C340" s="63"/>
      <c r="F340" s="61"/>
    </row>
    <row r="341" spans="2:6" ht="13.5">
      <c r="B341" s="63"/>
      <c r="C341" s="63"/>
      <c r="F341" s="61"/>
    </row>
    <row r="342" spans="2:6" ht="13.5">
      <c r="B342" s="63"/>
      <c r="F342" s="61"/>
    </row>
    <row r="343" spans="2:6" ht="13.5">
      <c r="B343" s="63"/>
      <c r="F343" s="61"/>
    </row>
    <row r="344" spans="2:6" ht="13.5">
      <c r="B344" s="63"/>
      <c r="F344" s="61"/>
    </row>
    <row r="345" spans="2:6" ht="13.5">
      <c r="B345" s="63"/>
      <c r="F345" s="61"/>
    </row>
    <row r="346" spans="2:6" ht="13.5">
      <c r="B346" s="63"/>
      <c r="F346" s="61"/>
    </row>
    <row r="347" spans="2:6" ht="13.5">
      <c r="B347" s="63"/>
      <c r="F347" s="61"/>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2010-03-12T01:01:39Z</cp:lastPrinted>
  <dcterms:created xsi:type="dcterms:W3CDTF">2004-08-27T08:50:05Z</dcterms:created>
  <dcterms:modified xsi:type="dcterms:W3CDTF">2010-03-12T01:01:41Z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