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386" windowWidth="23610" windowHeight="6255" firstSheet="1"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ki">'[1]base'!#REF!</definedName>
    <definedName name="_xlnm.Print_Area" localSheetId="0">'サービス名称の変更について'!$A$1:$AO$38</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7" authorId="0">
      <text>
        <r>
          <rPr>
            <sz val="9"/>
            <rFont val="ＭＳ Ｐゴシック"/>
            <family val="3"/>
          </rPr>
          <t>お客さまから受注した販売担当者の情報を記入してください.</t>
        </r>
      </text>
    </comment>
    <comment ref="W37"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<sst xmlns="http://schemas.openxmlformats.org/spreadsheetml/2006/main" count="1084" uniqueCount="544">
  <si>
    <r>
      <t>１. NTT東日本／西日本「Bフレッツ」申込み状況（必須）</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</si>
  <si>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t>５. メールアカウント・PageON情報</t>
  </si>
  <si>
    <r>
      <t xml:space="preserve">　５－３. 引継ぎＰａｇｅＯＮ情報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</si>
  <si>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接続先ゲートウェイN番号</t>
  </si>
  <si>
    <t>接続先VPN番号</t>
  </si>
  <si>
    <t>一元故障受付サービス</t>
  </si>
  <si>
    <t>接続しない</t>
  </si>
  <si>
    <t>接続する</t>
  </si>
  <si>
    <t>申込済み　→「Ｂフレッツ」開通予定日</t>
  </si>
  <si>
    <t>NW技術担当者連絡先</t>
  </si>
  <si>
    <t>ニューファミリータイプ（NTT東日本）
ハイパーファミリータイプ（NTT東日本）
ファミリー100タイプ（NTT西日本）</t>
  </si>
  <si>
    <t>ベーシックタイプ</t>
  </si>
  <si>
    <t>ビジネスタイプ</t>
  </si>
  <si>
    <t>ビル･マンションタイプ</t>
  </si>
  <si>
    <t>xxx@fbfm2.ocn.ne.jp</t>
  </si>
  <si>
    <t>ご利用開始希望日</t>
  </si>
  <si>
    <t>（ﾌﾘｶﾞﾅ）</t>
  </si>
  <si>
    <t>（ﾌﾘｶﾞﾅ）</t>
  </si>
  <si>
    <t>N</t>
  </si>
  <si>
    <t>＠</t>
  </si>
  <si>
    <t>【</t>
  </si>
  <si>
    <t>】</t>
  </si>
  <si>
    <t>.ocn.ne.jp</t>
  </si>
  <si>
    <t>　・「ocn」等で始まるアカウント、「-t」で終わるアカウントはご利用いただけません。</t>
  </si>
  <si>
    <t>第一
希望</t>
  </si>
  <si>
    <t>第二
希望</t>
  </si>
  <si>
    <t>第三
希望</t>
  </si>
  <si>
    <t>ウイルスチェックサービスを申込む（１メールアドレスごとに210円（税込）/月）</t>
  </si>
  <si>
    <t>オプション（メールアドレス追加）同時申込みあり（有料）</t>
  </si>
  <si>
    <t>※オプション申込書をあわせてご提出ください。</t>
  </si>
  <si>
    <t xml:space="preserve">【xxx＠???.ocn.ne.jpの選定】 </t>
  </si>
  <si>
    <t>　・＠マーク以下のメールサーバ名及びメールパスワードについては、ＯＣＮが自動選定します。</t>
  </si>
  <si>
    <t>引継ぎを希望する
アカウント1</t>
  </si>
  <si>
    <t>引継ぎを希望する
アカウント2</t>
  </si>
  <si>
    <t>引継ぎを希望する
アカウント3</t>
  </si>
  <si>
    <t>引継ぎを希望する
アカウント4</t>
  </si>
  <si>
    <t>メールサーバ名</t>
  </si>
  <si>
    <t>他ＯＣＮ契約からメールアドレスの引継ぎを希望する</t>
  </si>
  <si>
    <t>引継元のOCNお客さま番号を記入ください</t>
  </si>
  <si>
    <t>他ＯＣＮ契約からPageON URLの引継ぎを希望する</t>
  </si>
  <si>
    <t>　・必ず3文字以上20文字以内で左詰めでご記入ください。（第3希望まで必ず記入ください）</t>
  </si>
  <si>
    <t xml:space="preserve">　・アルファベットは小文字で記入いただきます。必ずフリガナを振ってご記入ください。 </t>
  </si>
  <si>
    <t>利用しない</t>
  </si>
  <si>
    <t>利用する</t>
  </si>
  <si>
    <t>【販売担当者記入欄】</t>
  </si>
  <si>
    <t>お申込年月日</t>
  </si>
  <si>
    <t>お名前</t>
  </si>
  <si>
    <t>ご住所</t>
  </si>
  <si>
    <t>市区
町村</t>
  </si>
  <si>
    <t>丁目
番地</t>
  </si>
  <si>
    <t>記事欄</t>
  </si>
  <si>
    <t>ビル
名等</t>
  </si>
  <si>
    <t>申込受付部門</t>
  </si>
  <si>
    <t>お客さま区分</t>
  </si>
  <si>
    <t>年</t>
  </si>
  <si>
    <t>月</t>
  </si>
  <si>
    <t>電話番号</t>
  </si>
  <si>
    <t>カード有効期限</t>
  </si>
  <si>
    <t>・手続きの日程上、初回のご請求は請求書によりお支払いいただくことがあります。
・ご指定の支払方法により弊社が引き落としできなかった場合は、請求書によりお支払いとさせていただきます。</t>
  </si>
  <si>
    <t>クレジットカード種別</t>
  </si>
  <si>
    <t>※AMEXは15桁、DinersClubは14桁、OMCは16桁のもののみ</t>
  </si>
  <si>
    <t>カード所有者名（ローマ字）</t>
  </si>
  <si>
    <t>宛先</t>
  </si>
  <si>
    <r>
      <t xml:space="preserve">電話番号
</t>
    </r>
    <r>
      <rPr>
        <sz val="6"/>
        <rFont val="HG丸ｺﾞｼｯｸM-PRO"/>
        <family val="3"/>
      </rPr>
      <t>※日中連絡先</t>
    </r>
  </si>
  <si>
    <t>請求書送付先</t>
  </si>
  <si>
    <t>xxx@fbnf2.ocn.ne.jp</t>
  </si>
  <si>
    <t>xxx@fbfb2.ocn.ne.jp</t>
  </si>
  <si>
    <t>xxx@fbfh2.ocn.ne.jp</t>
  </si>
  <si>
    <t>ＯＣＮ提供メニュー</t>
  </si>
  <si>
    <t>ＯＣＮ認証ドメイン</t>
  </si>
  <si>
    <t xml:space="preserve">【アカウント使用文字制限等】 </t>
  </si>
  <si>
    <t>　・ご利用開始後にアカウント追加、変更をお申込みの場合も同様に＠以下のメールサーバ名をお客さまで指定いただく</t>
  </si>
  <si>
    <t>　　ことはできません。メールアドレス毎に＠以下が異なる場合もありますことを、予めご了承いただきます。</t>
  </si>
  <si>
    <t>申込む</t>
  </si>
  <si>
    <t>申込まない</t>
  </si>
  <si>
    <t>※クレジットカードをお選びいただいた場合</t>
  </si>
  <si>
    <t>開通済み</t>
  </si>
  <si>
    <t>Ｆ</t>
  </si>
  <si>
    <t>設置場所での
ご利用電話番号</t>
  </si>
  <si>
    <t>請求に関するご担当者</t>
  </si>
  <si>
    <t>設置場所に同じ</t>
  </si>
  <si>
    <t>　※太線枠内全項目を黒のボールペンで記入するとともに、該当項目に「レ」にてチェックください。</t>
  </si>
  <si>
    <t>受付ID</t>
  </si>
  <si>
    <t>受注案件ID</t>
  </si>
  <si>
    <t>サブ受注案件ID</t>
  </si>
  <si>
    <t>大字
通称名</t>
  </si>
  <si>
    <t>字名</t>
  </si>
  <si>
    <t>フリガナ</t>
  </si>
  <si>
    <t>部課名</t>
  </si>
  <si>
    <t>担当者名</t>
  </si>
  <si>
    <t>請求書送付先住所に同じ</t>
  </si>
  <si>
    <t>設置場所に関する
連絡先</t>
  </si>
  <si>
    <t>OCN-SMFの一般回線として利用</t>
  </si>
  <si>
    <r>
      <t xml:space="preserve">各種GWサービス
</t>
    </r>
    <r>
      <rPr>
        <sz val="8"/>
        <rFont val="HG丸ｺﾞｼｯｸM-PRO"/>
        <family val="3"/>
      </rPr>
      <t>（ArcstarIP-VPN  IPSec接続機能 /
VPNゲートウェイサービス）</t>
    </r>
  </si>
  <si>
    <t>Ｎｏ.</t>
  </si>
  <si>
    <t>シート名</t>
  </si>
  <si>
    <t>項目名Ａ</t>
  </si>
  <si>
    <t>項目名Ｂ</t>
  </si>
  <si>
    <t>項目名Ｃ</t>
  </si>
  <si>
    <t>値</t>
  </si>
  <si>
    <t>補助式（セル参照等）</t>
  </si>
  <si>
    <t>書式・形式</t>
  </si>
  <si>
    <t>申込書ＩＤ</t>
  </si>
  <si>
    <t>お客様情報</t>
  </si>
  <si>
    <t>受付ID</t>
  </si>
  <si>
    <t>受注案件ID</t>
  </si>
  <si>
    <t>サブ受注案件ID</t>
  </si>
  <si>
    <t>お申込年月日</t>
  </si>
  <si>
    <t>１．ＮＴＴ東日本/西日本「Ｂフレッツ」申込み状況（必須）</t>
  </si>
  <si>
    <t>ｃ</t>
  </si>
  <si>
    <t>申込済み</t>
  </si>
  <si>
    <t>「Ｂフレッツ」開通予定日</t>
  </si>
  <si>
    <t>日付</t>
  </si>
  <si>
    <t>２． NTT東日本／西日本「Bフレッツ」契約タイプ</t>
  </si>
  <si>
    <t>NTT東日本/西日本会社で契約の</t>
  </si>
  <si>
    <t>①</t>
  </si>
  <si>
    <t>②</t>
  </si>
  <si>
    <t>③</t>
  </si>
  <si>
    <t>④</t>
  </si>
  <si>
    <t>⑤</t>
  </si>
  <si>
    <t>c</t>
  </si>
  <si>
    <t>３. お申込み者情報（必須）</t>
  </si>
  <si>
    <t>３. お申込み者情報（必須）</t>
  </si>
  <si>
    <t>申込者（加入者）</t>
  </si>
  <si>
    <t>フリガナ</t>
  </si>
  <si>
    <t>都道
府県</t>
  </si>
  <si>
    <t>ご住所・住所１</t>
  </si>
  <si>
    <t>ご住所・ビル名等</t>
  </si>
  <si>
    <t>ご住所・階</t>
  </si>
  <si>
    <t>お申込に関するご連絡先</t>
  </si>
  <si>
    <t>部課名</t>
  </si>
  <si>
    <t>担当者名</t>
  </si>
  <si>
    <t>ＴＥＬ</t>
  </si>
  <si>
    <t>ＦＡＸ</t>
  </si>
  <si>
    <t>ＦＡＸ</t>
  </si>
  <si>
    <t>E-Mail</t>
  </si>
  <si>
    <t>E-Mail</t>
  </si>
  <si>
    <t>お客様情報2</t>
  </si>
  <si>
    <t>お客様情報2</t>
  </si>
  <si>
    <t>４. お客さま情報（必須）</t>
  </si>
  <si>
    <t>設置場所住所</t>
  </si>
  <si>
    <t>申込者住所に同じ</t>
  </si>
  <si>
    <t>ｃ</t>
  </si>
  <si>
    <t>その他（以下を記入ください）</t>
  </si>
  <si>
    <t>その他（以下を記入ください）</t>
  </si>
  <si>
    <t>ご住所・都道府県</t>
  </si>
  <si>
    <t>ご住所・市区町村</t>
  </si>
  <si>
    <t>＜設置場所事業署名＞</t>
  </si>
  <si>
    <t>設置場所でのご利用電話番号</t>
  </si>
  <si>
    <t>設置場所に関する連絡先</t>
  </si>
  <si>
    <t>申込みに関する連絡先に同じ</t>
  </si>
  <si>
    <t>設置場所でのご利用電話番号に同じ（以下の「担当者名」のみ記入ください</t>
  </si>
  <si>
    <t>お名前</t>
  </si>
  <si>
    <t>NW技術担当者連絡先</t>
  </si>
  <si>
    <t>お申込に関する連絡先と同じ</t>
  </si>
  <si>
    <t>設置場所に関する連絡先と同じ</t>
  </si>
  <si>
    <t>Ｅ-Mail</t>
  </si>
  <si>
    <t>支払方法</t>
  </si>
  <si>
    <t>請求書による支払い</t>
  </si>
  <si>
    <t>カードによる支払い</t>
  </si>
  <si>
    <t>クレジットカード種別</t>
  </si>
  <si>
    <t>ｒ</t>
  </si>
  <si>
    <t>カード有効期限・月</t>
  </si>
  <si>
    <t>カード有効期限・年</t>
  </si>
  <si>
    <t>カード番号／有効年月・１</t>
  </si>
  <si>
    <t>カード番号／有効年月・２</t>
  </si>
  <si>
    <t>カード番号／有効年月・３</t>
  </si>
  <si>
    <t>カード番号／有効年月・４</t>
  </si>
  <si>
    <t>カード所有者名（ローマ字）</t>
  </si>
  <si>
    <t>申込者住所と同じ</t>
  </si>
  <si>
    <t>設置場所住所と同じ</t>
  </si>
  <si>
    <t>右のとおり</t>
  </si>
  <si>
    <t>請求に関するご担当者</t>
  </si>
  <si>
    <t>「ご利用内容のご案内」
送付先</t>
  </si>
  <si>
    <t>申込者住所に同じ</t>
  </si>
  <si>
    <t>５. メールアカウント・PageON情報</t>
  </si>
  <si>
    <t>５. メールアカウント・PageON情報</t>
  </si>
  <si>
    <t>ｱｶｳﾝﾄ情報</t>
  </si>
  <si>
    <t>第一希望</t>
  </si>
  <si>
    <t>第三希望</t>
  </si>
  <si>
    <t>（ﾌﾘｶﾞﾅ）</t>
  </si>
  <si>
    <t>第二希望</t>
  </si>
  <si>
    <t>ウイルスチェックサービスを申込む（１メールアドレスごとに２１０円(税込)/月）</t>
  </si>
  <si>
    <t>オプション（メールアドレス追加）同時申込みあり（有料）</t>
  </si>
  <si>
    <t>他OCN契約からメールアドレスの引継ぎを希望する</t>
  </si>
  <si>
    <t>Ｎ番</t>
  </si>
  <si>
    <t>日付</t>
  </si>
  <si>
    <t>C</t>
  </si>
  <si>
    <t>Ｎ</t>
  </si>
  <si>
    <t>引継ぎを希望するアカウント１</t>
  </si>
  <si>
    <t>引継ぎを希望するアカウント２</t>
  </si>
  <si>
    <t>引継ぎを希望するアカウント３</t>
  </si>
  <si>
    <t>引継ぎを希望するアカウント４</t>
  </si>
  <si>
    <t>引継ぎを希望するアカウント２</t>
  </si>
  <si>
    <t>他OCN契約からＰａｇｅＯＮＵＲＬの引継ぎを希望する</t>
  </si>
  <si>
    <t>付加サービス情報</t>
  </si>
  <si>
    <t>６.　付加サービス情報（必須）　１／２</t>
  </si>
  <si>
    <t>ペイオンサービス</t>
  </si>
  <si>
    <t>ＩＰｖ６トンネル接続サービス</t>
  </si>
  <si>
    <t>. Phone IP Centrex</t>
  </si>
  <si>
    <t>OCN ＰＣパトロール</t>
  </si>
  <si>
    <t>付加ｻｰﾋﾞｽ情報2</t>
  </si>
  <si>
    <t>各種GWサービス</t>
  </si>
  <si>
    <t>６. 付加サービス情報（必須）　２／２</t>
  </si>
  <si>
    <t>接続しない</t>
  </si>
  <si>
    <t>接続する</t>
  </si>
  <si>
    <t>VPNゲートウェイサービス（クローズドIPネットワークタイプ）</t>
  </si>
  <si>
    <t>VPNゲートウェイサービス（OCNタイプ）</t>
  </si>
  <si>
    <t>接続先ゲートウェイN番号</t>
  </si>
  <si>
    <t>Arcstar　IP-VPN　IP　Sec接続機能（共有GW型）</t>
  </si>
  <si>
    <t>Arcstar　IP-VPN　IP　Sec接続機能(占有GW型）</t>
  </si>
  <si>
    <t>接続先VPN番号</t>
  </si>
  <si>
    <t>一元故障受付サービス</t>
  </si>
  <si>
    <t>OCN-SMFサービス</t>
  </si>
  <si>
    <t>ＯＣＮ-ＳＭＦの管理者回線として利用</t>
  </si>
  <si>
    <t>ＯＣＮ-ＳＭＦの一般回線として利用</t>
  </si>
  <si>
    <t>販売チャネルコード（販売代理店番号）</t>
  </si>
  <si>
    <t>お客様対応部門・所属</t>
  </si>
  <si>
    <t>お客様対応部門･組織区分</t>
  </si>
  <si>
    <t>お客様対応部門･お名前</t>
  </si>
  <si>
    <t>お客様対応部門・TEL</t>
  </si>
  <si>
    <t>お客様対応部門・FAX</t>
  </si>
  <si>
    <t>お客様対応部門・e-mail</t>
  </si>
  <si>
    <t>申込受付部門・所属</t>
  </si>
  <si>
    <t>申込受付部門・お名前</t>
  </si>
  <si>
    <t>申込受付部門・TEL</t>
  </si>
  <si>
    <t>申込受付部門・FAX</t>
  </si>
  <si>
    <t>申込受付部門・e-mail</t>
  </si>
  <si>
    <t>記事欄</t>
  </si>
  <si>
    <t>〒</t>
  </si>
  <si>
    <t>お客様情報2!O6</t>
  </si>
  <si>
    <t>お客様情報2!X6</t>
  </si>
  <si>
    <t>お客様情報2!AE6</t>
  </si>
  <si>
    <t>お客様情報2!M7</t>
  </si>
  <si>
    <t>お客様情報2!AC7</t>
  </si>
  <si>
    <t>お客様情報2!AC8</t>
  </si>
  <si>
    <t>お客様情報2!L8</t>
  </si>
  <si>
    <t>お客様情報2!AP8</t>
  </si>
  <si>
    <t>お客様情報!AJ4</t>
  </si>
  <si>
    <t>お客様情報!AJ5</t>
  </si>
  <si>
    <t>お客様情報!J10</t>
  </si>
  <si>
    <t>お客様情報!AF10</t>
  </si>
  <si>
    <t>お客様情報!AA14</t>
  </si>
  <si>
    <t>お客様情報!N27</t>
  </si>
  <si>
    <t>お客様情報!N28</t>
  </si>
  <si>
    <t>お客様情報!O29</t>
  </si>
  <si>
    <t>お客様情報!X29</t>
  </si>
  <si>
    <t>お客様情報!AE29</t>
  </si>
  <si>
    <t>お客様情報!M30</t>
  </si>
  <si>
    <t>お客様情報!AC30</t>
  </si>
  <si>
    <t>お客様情報!L31</t>
  </si>
  <si>
    <t>お客様情報!AC31</t>
  </si>
  <si>
    <t>お客様情報!AP31</t>
  </si>
  <si>
    <t>お客様情報!N32</t>
  </si>
  <si>
    <t>お客様情報!N33</t>
  </si>
  <si>
    <t>お客様情報!N34</t>
  </si>
  <si>
    <t>お客様情報!AG34</t>
  </si>
  <si>
    <t>お客様情報!N35</t>
  </si>
  <si>
    <t>お客様情報2!J9</t>
  </si>
  <si>
    <t>お客様情報2!J10</t>
  </si>
  <si>
    <t>お客様情報2!N16</t>
  </si>
  <si>
    <t>お客様情報2!N17</t>
  </si>
  <si>
    <t>お客様情報2!AF17</t>
  </si>
  <si>
    <t>お客様情報2!N18</t>
  </si>
  <si>
    <t>お客様情報2!AI21</t>
  </si>
  <si>
    <t>お客様情報2!AL21</t>
  </si>
  <si>
    <t>お客様情報2!P27</t>
  </si>
  <si>
    <t>お客様情報2!L32</t>
  </si>
  <si>
    <t>お客様情報2!O33</t>
  </si>
  <si>
    <t>お客様情報2!X33</t>
  </si>
  <si>
    <t>お客様情報2!AE33</t>
  </si>
  <si>
    <t>お客様情報2!M34</t>
  </si>
  <si>
    <t>お客様情報2!AC34</t>
  </si>
  <si>
    <t>お客様情報2!L35</t>
  </si>
  <si>
    <t>お客様情報2!AC35</t>
  </si>
  <si>
    <t>お客様情報2!AP35</t>
  </si>
  <si>
    <t>お客様情報2!N36</t>
  </si>
  <si>
    <t>お客様情報2!N37</t>
  </si>
  <si>
    <t>お客様情報2!N38</t>
  </si>
  <si>
    <t>お客様情報2!AH38</t>
  </si>
  <si>
    <t>ｱｶｳﾝﾄ情報!H14</t>
  </si>
  <si>
    <t>ｱｶｳﾝﾄ情報!E15</t>
  </si>
  <si>
    <t>ｱｶｳﾝﾄ情報!H16</t>
  </si>
  <si>
    <t>ｱｶｳﾝﾄ情報!E17</t>
  </si>
  <si>
    <t>ｱｶｳﾝﾄ情報!H18</t>
  </si>
  <si>
    <t>ｱｶｳﾝﾄ情報!E19</t>
  </si>
  <si>
    <t>お客様情報!AJ3</t>
  </si>
  <si>
    <t>OCNビジネスパックVPN</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</si>
  <si>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</si>
  <si>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</si>
  <si>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</si>
  <si>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</si>
  <si>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</si>
  <si>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</si>
  <si>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</si>
  <si>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</si>
  <si>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</si>
  <si>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</si>
  <si>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</si>
  <si>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</si>
  <si>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</si>
  <si>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ｱｶｳﾝﾄ情報!$W$43</t>
  </si>
  <si>
    <t>付加ｻｰﾋﾞｽ情報2!AB10</t>
  </si>
  <si>
    <t>付加ｻｰﾋﾞｽ情報2!Y15</t>
  </si>
  <si>
    <t>付加ｻｰﾋﾞｽ情報2!J36</t>
  </si>
  <si>
    <t>付加ｻｰﾋﾞｽ情報2!C37</t>
  </si>
  <si>
    <t>付加ｻｰﾋﾞｽ情報2!C38</t>
  </si>
  <si>
    <t>付加ｻｰﾋﾞｽ情報2!C39</t>
  </si>
  <si>
    <t>付加ｻｰﾋﾞｽ情報2!M39</t>
  </si>
  <si>
    <t>付加ｻｰﾋﾞｽ情報2!C40</t>
  </si>
  <si>
    <t>付加ｻｰﾋﾞｽ情報2!AD36</t>
  </si>
  <si>
    <t>付加ｻｰﾋﾞｽ情報2!Y37</t>
  </si>
  <si>
    <t>付加ｻｰﾋﾞｽ情報2!Y38</t>
  </si>
  <si>
    <t>付加ｻｰﾋﾞｽ情報2!Y39</t>
  </si>
  <si>
    <t>付加ｻｰﾋﾞｽ情報2!AI39</t>
  </si>
  <si>
    <t>付加ｻｰﾋﾞｽ情報2!Y40</t>
  </si>
  <si>
    <t>付加ｻｰﾋﾞｽ情報2!F41</t>
  </si>
  <si>
    <t>お客様情報2!N12</t>
  </si>
  <si>
    <t>お客様情報2!AH12</t>
  </si>
  <si>
    <t>N</t>
  </si>
  <si>
    <t>付加ｻｰﾋﾞｽ情報2!$M$37</t>
  </si>
  <si>
    <t>共通顧客ID</t>
  </si>
  <si>
    <t>付加ｻｰﾋﾞｽ情報2!F43</t>
  </si>
  <si>
    <t>共通顧客ID</t>
  </si>
  <si>
    <t>A12411811110</t>
  </si>
  <si>
    <t>ご住所・〒</t>
  </si>
  <si>
    <t>ご住所・大字通称名</t>
  </si>
  <si>
    <t>ご住所・字名</t>
  </si>
  <si>
    <t>ご住所・丁目番地</t>
  </si>
  <si>
    <t>お客様情報!R29</t>
  </si>
  <si>
    <t>お客様情報2!R6</t>
  </si>
  <si>
    <t>選択してください</t>
  </si>
  <si>
    <t>お客様情報2!R33</t>
  </si>
  <si>
    <t>※故障等緊急時や認証ID／PW再通知申請等重要なお知らせ時の連絡先として使用します。</t>
  </si>
  <si>
    <t>４. お客さま情報（必須）</t>
  </si>
  <si>
    <t>〒</t>
  </si>
  <si>
    <t>都道
府県</t>
  </si>
  <si>
    <t>Ｆ</t>
  </si>
  <si>
    <t>ＦＡＸ</t>
  </si>
  <si>
    <t>E-Mail</t>
  </si>
  <si>
    <t>支払方法</t>
  </si>
  <si>
    <t xml:space="preserve">
</t>
  </si>
  <si>
    <t>フリガナ</t>
  </si>
  <si>
    <r>
      <t xml:space="preserve">宛先
</t>
    </r>
    <r>
      <rPr>
        <sz val="6"/>
        <rFont val="HG丸ｺﾞｼｯｸM-PRO"/>
        <family val="3"/>
      </rPr>
      <t>（２０文字以内）</t>
    </r>
  </si>
  <si>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</si>
  <si>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お客さま収容設備を本電話番号（NTT東西会社の加入電話）で決定
しますので、必ず記入ください。未記入の場合は受付できませんので、
ご注意ください。（携帯電話、PHS番号は記入いただけません。）</t>
  </si>
  <si>
    <t>都道
府県</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</si>
  <si>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</si>
  <si>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</si>
  <si>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</si>
  <si>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</si>
  <si>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４－１. 設置場所情報</t>
  </si>
  <si>
    <t>４－２. ネットワーク技術担当者情報</t>
  </si>
  <si>
    <t>４－３. お支払い情報</t>
  </si>
  <si>
    <t>６.　付加サービス情報（必須）　１／２</t>
  </si>
  <si>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</si>
  <si>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</si>
  <si>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</si>
  <si>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</si>
  <si>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※他契約回線サービスからの変更（移行）の場合、回線契約を跨いで引継ぎ利用いただくことはできません。
 　一旦廃止して、改めてお申込みいただく必要がありますので、ご注意ください。</t>
  </si>
  <si>
    <t>OCNホットスポット</t>
  </si>
  <si>
    <t>「OCNホットスポット 従量制プラン」はセット提供となります。ホットスポットご利用の意思に関わらず、
無線LANの設定に必要な情報（ESS-ID、WEPキー）を後日郵送にて送付する「ご利用内容のご案内」
にて通知させていただきます。</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</si>
  <si>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</si>
  <si>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 Phone IP Centrex</t>
  </si>
  <si>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</si>
  <si>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OCN ＰＣパトロール</t>
  </si>
  <si>
    <t>※既に契約済みのOCN回線から本サービスへ移行（継続利用）を希望される場合は、以下をご了承いただきます。
　既に契約済みのOCN回線から本サービスへ移行する場合は、OCN PCパトロールの変更申込書を提出いただ
 　きます。</t>
  </si>
  <si>
    <t>６. 付加サービス情報（必須）　２／２</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</si>
  <si>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</si>
  <si>
    <t>N</t>
  </si>
  <si>
    <t>V</t>
  </si>
  <si>
    <t>販売チャネルコード
（販売代理店番号）</t>
  </si>
  <si>
    <t>↑申込みいただく日付から7営業日目以降の土日祝日を除く日付を記入いただきます。 　　
　 手続き上、お客さまのご利用開始希望日に添えない場合があります。</t>
  </si>
  <si>
    <t>２． NTT東日本／西日本「Bフレッツ」契約タイプ（必須）</t>
  </si>
  <si>
    <t>①</t>
  </si>
  <si>
    <t>③</t>
  </si>
  <si>
    <r>
      <t>※ご利用開始後に、上記①～④の間で変更が発生する場合は、インターネットへ接続するための認証ドメインが変更となります。 
　</t>
    </r>
    <r>
      <rPr>
        <b/>
        <u val="single"/>
        <sz val="9"/>
        <rFont val="HG丸ｺﾞｼｯｸM-PRO"/>
        <family val="3"/>
      </rPr>
      <t xml:space="preserve">認証ドメインが変更となる場合はNTT東日本／西日本会社の変更工事完了とともに接続できない状態となりますので、NTT東日本／西日本会社への
　お申込み後に、必ず、OCNへ変更申込みいただきます。 </t>
    </r>
  </si>
  <si>
    <t>※以下で選択いただいたNTT東西会社の提供するBフレッツの「契約タイプ」によりOCNの提供メニューを決定いたします。お申込み内容に相違がある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</si>
  <si>
    <t>NTT東日本/西日本会社で契約の「Bﾌﾚｯﾂ」契約ﾀｲﾌﾟ
（いずれかを選択してください）</t>
  </si>
  <si>
    <t>＜「クレジットカードによるお支払い」を選択された方のみ記入ください。＞</t>
  </si>
  <si>
    <t>ローミングサービス
Webゲートウェイサービス</t>
  </si>
  <si>
    <t>ローミングサービス・Webゲートウェイサービスをご希望のお客さまは、OCNホームページより、お申込みください。
OCN回線契約のご利用開始日より1週間程度でお申込みいただくことができます。</t>
  </si>
  <si>
    <t>ＩＰｖ６トンネル接続サービス</t>
  </si>
  <si>
    <t>OCN ビジネスパックVPN</t>
  </si>
  <si>
    <t>OCN　セキュリティGW</t>
  </si>
  <si>
    <t>⇒「IPv6トンネル接続サービス申込書」をあわせてお申込みください。</t>
  </si>
  <si>
    <t>⇒「OCNビジネスパックVPN申込書」をあわせてお申込みください。</t>
  </si>
  <si>
    <t>⇒「.Phone IP Centrex申込書」をあわせてお申込みください。</t>
  </si>
  <si>
    <t>⇒「OCN PCパトロール申込書」をあわせてお申込みください。</t>
  </si>
  <si>
    <t>⇒「OCN　セキュリティGW申込書」をあわせてお申込みください。</t>
  </si>
  <si>
    <t>以下のホームページにてサービスの内容をご確認ください。
（ローミングサービス）　http://www.ocn.ne.jp/option/roaming/
（Webゲートウェイサービス）　http://www.ocn.ne.jp/business/security/webgw/</t>
  </si>
  <si>
    <t>お客さま対応部門</t>
  </si>
  <si>
    <t>OCN-SMFサービス</t>
  </si>
  <si>
    <t>NTT東日本／西日本会社の提供するフレッツサービスを設置される住所を記入ください。</t>
  </si>
  <si>
    <t>設置場所住所</t>
  </si>
  <si>
    <t>カード番号（左詰で記入ください）</t>
  </si>
  <si>
    <t>サービス内容、「OCNホットスポット 定額制プラン」への変更手続きに関しては、
以下のホームページにてご確認ください。
　http://www.ocn.ne.jp/business/option/hotspot/</t>
  </si>
  <si>
    <r>
      <t xml:space="preserve">　５－１. メールアカウント情報
</t>
    </r>
    <r>
      <rPr>
        <sz val="10"/>
        <rFont val="HG丸ｺﾞｼｯｸM-PRO"/>
        <family val="3"/>
      </rPr>
      <t>　　※メールアカウント引継ぎを希望されるお客さまは、「5－2.　引継ぎメールアカウント情報」に記入いただきます。本項目に
　　　引継ぎを希望するメールアカウントを記入いただく事はできません。
　　※本サービスで提供するメールアカウント数は１契約につき最大4アカウントまでとなります。＜基本:１個（無料）追加:３個（有料）＞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</si>
  <si>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r>
      <t xml:space="preserve">　５－２. 引継ぎメールアカウント情報
</t>
    </r>
    <r>
      <rPr>
        <sz val="10"/>
        <rFont val="HG丸ｺﾞｼｯｸM-PRO"/>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t>
    </r>
  </si>
  <si>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</si>
  <si>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※宛先に記入いただいた内容は、
そのまま請求書に印刷されます。
会社名・部署名・氏名等を
20文字以内で記入ください。</t>
  </si>
  <si>
    <t>《OCN セキュリティGWをご利用中のお客さま》
　・既に契約済みのOCN回線から本サービスへ移行する場合は、セキュリティGWの廃止・新設申込書を提出いただきます。</t>
  </si>
  <si>
    <t>「OCN-SMFサービス 《運用管理者申請申込書》」及び「OCN-SMFサービスオプション申込書」をあわせてお申込みください。</t>
  </si>
  <si>
    <t>※管理者回線は新規販売停止になりました。</t>
  </si>
  <si>
    <t>※口座振替をご希望のお客さまは、「請求書による支払い」にチェックしていただき、
   松山料金サービスセンタ（TEL：0120-047128）までご連絡下さい。弊社より「口座振替依頼書」を送付いたします。</t>
  </si>
  <si>
    <t>４－４. 「ご利用内容のご案内」に関する情報　　</t>
  </si>
  <si>
    <t>「ご利用内容のご案内」
送信先
(必須）</t>
  </si>
  <si>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</si>
  <si>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</si>
  <si>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</si>
  <si>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</si>
  <si>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</si>
  <si>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</si>
  <si>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</si>
  <si>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</si>
  <si>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</si>
  <si>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</si>
  <si>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</si>
  <si>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</si>
  <si>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</si>
  <si>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</si>
  <si>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</si>
  <si>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</si>
  <si>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</si>
  <si>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第６種オープンコンピュータ通信網サービス＜ＯＣＮ　光「フレッツ」　IP1　契約申込書＞
アクセスライン：「Ｂフレッツ」対応</t>
  </si>
  <si>
    <t>　ＯＣＮ　光「フレッツ」　IP1　ファミリータイプ</t>
  </si>
  <si>
    <t>　ＯＣＮ　光「フレッツ」　IP1　ベーシックタイプ</t>
  </si>
  <si>
    <t>　ＯＣＮ　光「フレッツ」　IP1　ビジネスタイプ</t>
  </si>
  <si>
    <t>　ＯＣＮ　光「フレッツ」　IP1　マンションタイプ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</si>
  <si>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</si>
  <si>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</si>
  <si>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</si>
  <si>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</si>
  <si>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</si>
  <si>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</si>
  <si>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IP1　「Bフレッツ」プラン　
ニューファミリー/ファミリー100/ハイパーファミリータイプ</t>
  </si>
  <si>
    <t>ＯＣＮ　光「フレッツ」　IP1　ファミリータイプ</t>
  </si>
  <si>
    <t>OCN光アクセス　IP1　「フレッツ光プレミアム」プラン　ファミリータイプ</t>
  </si>
  <si>
    <t>OCN光アクセス　IP1　「フレッツ光ネクスト」プラン　ファミリータイプ</t>
  </si>
  <si>
    <t>OCN光アクセス　IP1　「フレッツ光ネクスト」プラン　
ファミリー・エクスプレスタイプ</t>
  </si>
  <si>
    <t>ＯＣＮ　光「フレッツ」　IP1　ファミリー・エクスプレスタイプ</t>
  </si>
  <si>
    <t>OCN光アクセス　IP1　「Bフレッツ」プラン　ベーシックタイプ</t>
  </si>
  <si>
    <t>ＯＣＮ　光「フレッツ」　IP1　ベーシックタイプ</t>
  </si>
  <si>
    <t>OCN光アクセス　IP1　「フレッツ光プレミアム」プラン　エンタープライズタイプ</t>
  </si>
  <si>
    <t>ＯＣＮ　光「フレッツ」　IP1　エンタープライズタイプ</t>
  </si>
  <si>
    <t>OCN光アクセス　IP1　「Bフレッツ」プラン　マンションタイプ</t>
  </si>
  <si>
    <t>ＯＣＮ　光「フレッツ」　IP1　マンションタイプ</t>
  </si>
  <si>
    <t>OCN光アクセス　IP1　「フレッツ光プレミアム」プラン　マンションタイプ</t>
  </si>
  <si>
    <t>OCN光アクセス　IP1　「フレッツ光ネクスト」プラン　マンションタイプ</t>
  </si>
  <si>
    <t>OCN光アクセス　IP1　「フレッツ光ネクスト」プラン　
マンション・エクスプレスタイプ</t>
  </si>
  <si>
    <t>ＯＣＮ　光「フレッツ」　IP1　マンション・エクスプレスタイプ</t>
  </si>
  <si>
    <t>OCN光アクセス　IP1　「Bフレッツ」プラン　ビジネスタイプ</t>
  </si>
  <si>
    <t>ＯＣＮ　光「フレッツ」　IP1　ビジネスタイプ</t>
  </si>
  <si>
    <t>OCN光アクセス　IP1　「フレッツ光ネクスト」プラン　ビジネスタイプ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</si>
  <si>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</si>
  <si>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</si>
  <si>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</si>
  <si>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</si>
  <si>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</si>
  <si>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</si>
  <si>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</si>
  <si>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</si>
  <si>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</si>
  <si>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</si>
  <si>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</si>
  <si>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</si>
  <si>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</si>
  <si>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</si>
  <si>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</si>
  <si>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</si>
  <si>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</si>
  <si>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</si>
  <si>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</si>
  <si>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</si>
  <si>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</si>
  <si>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</si>
  <si>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</si>
  <si>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</si>
  <si>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</si>
  <si>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</si>
  <si>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</si>
  <si>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</si>
  <si>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</si>
  <si>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</si>
  <si>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</si>
  <si>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</si>
  <si>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</si>
  <si>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</si>
  <si>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</si>
  <si>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</si>
  <si>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</si>
  <si>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</si>
  <si>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</si>
  <si>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</si>
  <si>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</si>
  <si>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</si>
  <si>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</si>
  <si>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r>
      <t xml:space="preserve">※「ご利用内容のご案内」は、メールにて送信されるURLから専用サイトへアクセスし、確認パスワードを入力することで、閲覧/保存出来ます。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</si>
  <si>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</si>
  <si>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</si>
  <si>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</si>
  <si>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</si>
  <si>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</si>
  <si>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</si>
  <si>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</si>
  <si>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</si>
  <si>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</si>
  <si>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</si>
  <si>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</si>
  <si>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</si>
  <si>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</si>
  <si>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</si>
  <si>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</si>
  <si>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</si>
  <si>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</si>
  <si>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</si>
  <si>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</si>
  <si>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</si>
  <si>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</si>
  <si>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</si>
  <si>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</si>
  <si>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</si>
  <si>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</si>
  <si>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</si>
  <si>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</si>
  <si>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</si>
  <si>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</si>
  <si>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</si>
  <si>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</si>
  <si>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</si>
  <si>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</si>
  <si>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</si>
  <si>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</si>
  <si>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</si>
  <si>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</si>
  <si>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</si>
  <si>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</si>
  <si>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</si>
  <si>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</si>
  <si>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83900000</t>
  </si>
  <si>
    <t>プロデュースINC</t>
  </si>
  <si>
    <t>固定IPサービス　担当　荒瀬</t>
  </si>
  <si>
    <t>0120-435-233</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</si>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</sst>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0_ "/>
    <numFmt numFmtId="216" formatCode="[&lt;=999]000;[&lt;=9999]000\-00;000\-0000"/>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78">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9"/>
      <name val="ＭＳ Ｐゴシック"/>
      <family val="3"/>
    </font>
    <font>
      <sz val="10"/>
      <name val="Arial"/>
      <family val="2"/>
    </font>
    <font>
      <b/>
      <sz val="11"/>
      <name val="HG丸ｺﾞｼｯｸM-PRO"/>
      <family val="3"/>
    </font>
    <font>
      <b/>
      <sz val="9"/>
      <name val="HG丸ｺﾞｼｯｸM-PRO"/>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sz val="8"/>
      <color indexed="8"/>
      <name val="HG丸ｺﾞｼｯｸM-PRO"/>
      <family val="3"/>
    </font>
    <font>
      <sz val="12"/>
      <name val="ＭＳ Ｐゴシック"/>
      <family val="3"/>
    </font>
    <font>
      <sz val="14"/>
      <name val="ＭＳ Ｐゴシック"/>
      <family val="3"/>
    </font>
    <font>
      <sz val="16"/>
      <name val="HG丸ｺﾞｼｯｸM-PRO"/>
      <family val="3"/>
    </font>
    <font>
      <b/>
      <sz val="8"/>
      <name val="ＭＳ Ｐゴシック"/>
      <family val="3"/>
    </font>
    <font>
      <sz val="18"/>
      <name val="ＭＳ Ｐゴシック"/>
      <family val="3"/>
    </font>
    <font>
      <b/>
      <sz val="8"/>
      <color indexed="8"/>
      <name val="HG丸ｺﾞｼｯｸM-PRO"/>
      <family val="3"/>
    </font>
    <font>
      <sz val="9"/>
      <color indexed="8"/>
      <name val="HG丸ｺﾞｼｯｸM-PRO"/>
      <family val="3"/>
    </font>
    <font>
      <sz val="10"/>
      <name val="ＭＳ Ｐゴシック"/>
      <family val="3"/>
    </font>
    <font>
      <b/>
      <sz val="11"/>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b/>
      <sz val="12"/>
      <color indexed="8"/>
      <name val="ＭＳ Ｐゴシック"/>
      <family val="3"/>
    </font>
    <font>
      <sz val="8.5"/>
      <name val="ＭＳ Ｐゴシック"/>
      <family val="3"/>
    </font>
    <font>
      <b/>
      <sz val="10"/>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9"/>
      <color indexed="8"/>
      <name val="HG丸ｺﾞｼｯｸM-PRO"/>
      <family val="3"/>
    </font>
    <font>
      <sz val="12"/>
      <color indexed="22"/>
      <name val="ＭＳ Ｐゴシック"/>
      <family val="3"/>
    </font>
    <font>
      <sz val="8"/>
      <color indexed="8"/>
      <name val="ＭＳ Ｐゴシック"/>
      <family val="3"/>
    </font>
    <font>
      <b/>
      <u val="single"/>
      <sz val="9"/>
      <color indexed="8"/>
      <name val="HG丸ｺﾞｼｯｸM-PRO"/>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24">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color indexed="63"/>
      </left>
      <right style="medium"/>
      <top style="medium"/>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style="dashed"/>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medium"/>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style="thin"/>
      <top style="medium"/>
      <bottom style="medium"/>
    </border>
    <border>
      <left>
        <color indexed="63"/>
      </left>
      <right style="thin"/>
      <top style="medium"/>
      <bottom style="double"/>
    </border>
    <border>
      <left style="thin"/>
      <right>
        <color indexed="63"/>
      </right>
      <top style="medium"/>
      <bottom style="medium"/>
    </border>
    <border>
      <left>
        <color indexed="63"/>
      </left>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double"/>
    </border>
    <border>
      <left style="medium"/>
      <right>
        <color indexed="63"/>
      </right>
      <top style="thin"/>
      <bottom style="thin"/>
    </border>
    <border>
      <left style="medium"/>
      <right style="medium"/>
      <top style="medium"/>
      <bottom style="medium"/>
    </border>
    <border>
      <left style="medium"/>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hair"/>
      <top>
        <color indexed="63"/>
      </top>
      <bottom>
        <color indexed="63"/>
      </bottom>
    </border>
    <border>
      <left style="hair"/>
      <right style="hair"/>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thin"/>
      <top style="hair"/>
      <bottom style="thin"/>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style="hair"/>
      <right>
        <color indexed="63"/>
      </right>
      <top style="thin"/>
      <bottom style="hair"/>
    </border>
    <border>
      <left>
        <color indexed="63"/>
      </left>
      <right style="thin"/>
      <top style="thin"/>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211"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218" fontId="0" fillId="0" borderId="0">
      <alignment/>
      <protection/>
    </xf>
    <xf numFmtId="0" fontId="21" fillId="0" borderId="0">
      <alignment/>
      <protection/>
    </xf>
    <xf numFmtId="0" fontId="43" fillId="0" borderId="0">
      <alignment/>
      <protection/>
    </xf>
    <xf numFmtId="4" fontId="25" fillId="0" borderId="0">
      <alignment horizontal="right"/>
      <protection/>
    </xf>
    <xf numFmtId="4" fontId="27" fillId="0" borderId="0">
      <alignment horizontal="right"/>
      <protection/>
    </xf>
    <xf numFmtId="0" fontId="28" fillId="0" borderId="0">
      <alignment horizontal="left"/>
      <protection/>
    </xf>
    <xf numFmtId="0" fontId="44" fillId="0" borderId="0">
      <alignment/>
      <protection/>
    </xf>
    <xf numFmtId="0" fontId="29" fillId="0" borderId="0">
      <alignment horizontal="center"/>
      <protection/>
    </xf>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5" fillId="0" borderId="0" applyNumberFormat="0" applyFill="0" applyBorder="0" applyAlignment="0" applyProtection="0"/>
    <xf numFmtId="0" fontId="46" fillId="20" borderId="3" applyNumberFormat="0" applyAlignment="0" applyProtection="0"/>
    <xf numFmtId="0" fontId="4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8" fillId="0" borderId="5" applyNumberFormat="0" applyFill="0" applyAlignment="0" applyProtection="0"/>
    <xf numFmtId="0" fontId="49" fillId="3" borderId="0" applyNumberFormat="0" applyBorder="0" applyAlignment="0" applyProtection="0"/>
    <xf numFmtId="0" fontId="50" fillId="23" borderId="6"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23" borderId="11"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9" fillId="4" borderId="0" applyNumberFormat="0" applyBorder="0" applyAlignment="0" applyProtection="0"/>
  </cellStyleXfs>
  <cellXfs count="744">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vertical="center"/>
      <protection/>
    </xf>
    <xf numFmtId="0" fontId="18" fillId="0" borderId="15" xfId="0" applyFont="1" applyFill="1" applyBorder="1" applyAlignment="1" applyProtection="1">
      <alignment vertical="center"/>
      <protection/>
    </xf>
    <xf numFmtId="0" fontId="1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8" fillId="0" borderId="18"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wrapText="1" indent="1"/>
      <protection/>
    </xf>
    <xf numFmtId="0" fontId="3" fillId="0" borderId="0" xfId="0" applyFont="1" applyFill="1" applyAlignment="1" applyProtection="1">
      <alignment vertical="center"/>
      <protection/>
    </xf>
    <xf numFmtId="49" fontId="8" fillId="0" borderId="18"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8" fillId="0" borderId="0" xfId="0" applyFont="1" applyFill="1" applyAlignment="1" applyProtection="1">
      <alignment horizontal="center" vertical="center"/>
      <protection/>
    </xf>
    <xf numFmtId="0" fontId="22" fillId="0" borderId="0" xfId="0" applyFont="1" applyAlignment="1" applyProtection="1">
      <alignment horizontal="center" vertical="center"/>
      <protection/>
    </xf>
    <xf numFmtId="49" fontId="4" fillId="0" borderId="0" xfId="0" applyNumberFormat="1" applyFont="1" applyBorder="1" applyAlignment="1" applyProtection="1">
      <alignment horizontal="right" vertical="center"/>
      <protection/>
    </xf>
    <xf numFmtId="0" fontId="0" fillId="0" borderId="0" xfId="0" applyFont="1" applyAlignment="1">
      <alignment/>
    </xf>
    <xf numFmtId="0" fontId="0" fillId="0" borderId="0" xfId="0" applyAlignment="1">
      <alignment/>
    </xf>
    <xf numFmtId="0" fontId="0" fillId="0" borderId="0" xfId="0" applyAlignment="1">
      <alignment wrapText="1"/>
    </xf>
    <xf numFmtId="31"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6"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4"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6" fillId="0" borderId="17" xfId="0" applyFont="1" applyBorder="1" applyAlignment="1" applyProtection="1">
      <alignment horizontal="center" vertical="top" wrapText="1"/>
      <protection/>
    </xf>
    <xf numFmtId="0" fontId="22" fillId="0" borderId="0" xfId="0" applyFont="1" applyBorder="1" applyAlignment="1" applyProtection="1">
      <alignment horizontal="left" vertical="center"/>
      <protection/>
    </xf>
    <xf numFmtId="0" fontId="9" fillId="0" borderId="19"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22" fillId="0" borderId="17" xfId="0" applyFont="1" applyBorder="1" applyAlignment="1" applyProtection="1">
      <alignment horizontal="left" vertical="center"/>
      <protection/>
    </xf>
    <xf numFmtId="0" fontId="22" fillId="0" borderId="20" xfId="0" applyFont="1" applyBorder="1" applyAlignment="1" applyProtection="1">
      <alignment horizontal="left" vertical="center"/>
      <protection/>
    </xf>
    <xf numFmtId="0" fontId="9" fillId="0" borderId="21" xfId="0" applyFont="1" applyBorder="1" applyAlignment="1" applyProtection="1">
      <alignment horizontal="left" vertical="center" wrapText="1"/>
      <protection/>
    </xf>
    <xf numFmtId="0" fontId="0" fillId="0" borderId="0" xfId="0" applyBorder="1" applyAlignment="1" applyProtection="1">
      <alignment vertical="center"/>
      <protection/>
    </xf>
    <xf numFmtId="0" fontId="22" fillId="0" borderId="1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8" fillId="0" borderId="0" xfId="0" applyFont="1" applyBorder="1" applyAlignment="1" applyProtection="1">
      <alignment vertical="center"/>
      <protection/>
    </xf>
    <xf numFmtId="0" fontId="6" fillId="0" borderId="22"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3" fillId="0" borderId="2" xfId="0" applyFont="1" applyBorder="1" applyAlignment="1" applyProtection="1">
      <alignment horizontal="left" vertical="center"/>
      <protection/>
    </xf>
    <xf numFmtId="0" fontId="15"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23" xfId="0" applyFont="1" applyBorder="1" applyAlignment="1" applyProtection="1">
      <alignment vertical="center"/>
      <protection/>
    </xf>
    <xf numFmtId="0" fontId="6" fillId="0" borderId="24" xfId="0" applyFont="1" applyBorder="1" applyAlignment="1" applyProtection="1">
      <alignment vertical="center"/>
      <protection/>
    </xf>
    <xf numFmtId="0" fontId="6" fillId="0" borderId="2" xfId="0" applyFont="1" applyBorder="1" applyAlignment="1" applyProtection="1">
      <alignment vertical="center"/>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2" fillId="0" borderId="0" xfId="0" applyFont="1" applyBorder="1" applyAlignment="1" applyProtection="1">
      <alignment horizontal="left" vertical="center" wrapText="1"/>
      <protection/>
    </xf>
    <xf numFmtId="0" fontId="22" fillId="0" borderId="14"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22" fillId="0" borderId="27" xfId="0" applyFont="1" applyBorder="1" applyAlignment="1" applyProtection="1">
      <alignment horizontal="left" vertical="center"/>
      <protection/>
    </xf>
    <xf numFmtId="0" fontId="8" fillId="0" borderId="15" xfId="0" applyFont="1" applyBorder="1" applyAlignment="1" applyProtection="1">
      <alignment vertical="center"/>
      <protection/>
    </xf>
    <xf numFmtId="0" fontId="8" fillId="0" borderId="12"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24" borderId="21" xfId="0" applyFont="1" applyFill="1" applyBorder="1" applyAlignment="1" applyProtection="1">
      <alignment vertical="center" wrapText="1"/>
      <protection/>
    </xf>
    <xf numFmtId="0" fontId="8" fillId="4" borderId="28" xfId="0" applyFont="1" applyFill="1" applyBorder="1" applyAlignment="1" applyProtection="1">
      <alignment horizontal="left" vertical="center"/>
      <protection/>
    </xf>
    <xf numFmtId="0" fontId="22" fillId="4" borderId="29" xfId="0" applyFont="1" applyFill="1" applyBorder="1" applyAlignment="1" applyProtection="1">
      <alignment horizontal="left" vertical="center"/>
      <protection/>
    </xf>
    <xf numFmtId="0" fontId="8" fillId="4" borderId="30" xfId="0" applyFont="1" applyFill="1" applyBorder="1" applyAlignment="1" applyProtection="1">
      <alignment horizontal="left" vertical="center"/>
      <protection/>
    </xf>
    <xf numFmtId="0" fontId="22" fillId="4" borderId="0" xfId="0" applyFont="1" applyFill="1" applyBorder="1" applyAlignment="1" applyProtection="1">
      <alignment horizontal="left" vertical="center"/>
      <protection/>
    </xf>
    <xf numFmtId="0" fontId="22" fillId="4" borderId="31" xfId="0" applyFont="1" applyFill="1" applyBorder="1" applyAlignment="1" applyProtection="1">
      <alignment horizontal="left" vertical="center"/>
      <protection/>
    </xf>
    <xf numFmtId="0" fontId="8" fillId="4" borderId="32" xfId="0" applyFont="1" applyFill="1" applyBorder="1" applyAlignment="1" applyProtection="1">
      <alignment horizontal="left" vertical="center"/>
      <protection/>
    </xf>
    <xf numFmtId="0" fontId="22" fillId="4" borderId="33" xfId="0" applyFont="1" applyFill="1" applyBorder="1" applyAlignment="1" applyProtection="1">
      <alignment horizontal="left" vertical="center"/>
      <protection/>
    </xf>
    <xf numFmtId="0" fontId="22" fillId="4" borderId="34" xfId="0" applyFont="1" applyFill="1" applyBorder="1" applyAlignment="1" applyProtection="1">
      <alignment horizontal="left" vertical="center"/>
      <protection/>
    </xf>
    <xf numFmtId="0" fontId="8" fillId="0" borderId="0" xfId="0" applyFont="1" applyBorder="1" applyAlignment="1" applyProtection="1">
      <alignment horizontal="left" vertical="center"/>
      <protection/>
    </xf>
    <xf numFmtId="0" fontId="22" fillId="0" borderId="35" xfId="0" applyFont="1" applyBorder="1" applyAlignment="1" applyProtection="1">
      <alignment horizontal="left" vertical="center" wrapText="1"/>
      <protection/>
    </xf>
    <xf numFmtId="0" fontId="22" fillId="0" borderId="35" xfId="0" applyFont="1" applyBorder="1" applyAlignment="1" applyProtection="1">
      <alignment horizontal="left" vertical="center"/>
      <protection/>
    </xf>
    <xf numFmtId="0" fontId="8" fillId="0" borderId="35" xfId="0" applyFont="1" applyBorder="1" applyAlignment="1" applyProtection="1">
      <alignment horizontal="left" vertical="center"/>
      <protection/>
    </xf>
    <xf numFmtId="0" fontId="8" fillId="0" borderId="35" xfId="0" applyFont="1" applyBorder="1" applyAlignment="1" applyProtection="1">
      <alignment vertical="center"/>
      <protection/>
    </xf>
    <xf numFmtId="0" fontId="3" fillId="0" borderId="0" xfId="0" applyFont="1" applyBorder="1" applyAlignment="1" applyProtection="1">
      <alignment horizontal="left" vertical="center"/>
      <protection/>
    </xf>
    <xf numFmtId="0" fontId="18" fillId="0" borderId="2" xfId="0" applyFont="1" applyBorder="1" applyAlignment="1" applyProtection="1">
      <alignment horizontal="center" vertical="center"/>
      <protection/>
    </xf>
    <xf numFmtId="0" fontId="18" fillId="0" borderId="0" xfId="0" applyFont="1" applyBorder="1" applyAlignment="1" applyProtection="1">
      <alignment vertical="center"/>
      <protection/>
    </xf>
    <xf numFmtId="0" fontId="14" fillId="0" borderId="2" xfId="0" applyFont="1" applyBorder="1" applyAlignment="1" applyProtection="1">
      <alignment vertical="center"/>
      <protection/>
    </xf>
    <xf numFmtId="0" fontId="22" fillId="0" borderId="2" xfId="0" applyFont="1" applyBorder="1" applyAlignment="1" applyProtection="1">
      <alignment vertical="center"/>
      <protection/>
    </xf>
    <xf numFmtId="0" fontId="22" fillId="0" borderId="23" xfId="0" applyFont="1" applyBorder="1" applyAlignment="1" applyProtection="1">
      <alignment vertical="center"/>
      <protection/>
    </xf>
    <xf numFmtId="0" fontId="18" fillId="0" borderId="36" xfId="0" applyFont="1" applyBorder="1" applyAlignment="1" applyProtection="1">
      <alignment vertical="center"/>
      <protection/>
    </xf>
    <xf numFmtId="0" fontId="22" fillId="0" borderId="37" xfId="0" applyFont="1" applyBorder="1" applyAlignment="1" applyProtection="1">
      <alignment horizontal="left" vertical="center" wrapText="1"/>
      <protection/>
    </xf>
    <xf numFmtId="0" fontId="22" fillId="0" borderId="37" xfId="0" applyFont="1" applyBorder="1" applyAlignment="1" applyProtection="1">
      <alignment horizontal="left" vertical="center"/>
      <protection/>
    </xf>
    <xf numFmtId="0" fontId="22" fillId="0" borderId="24" xfId="0" applyFont="1" applyBorder="1" applyAlignment="1" applyProtection="1">
      <alignment horizontal="left" vertical="center"/>
      <protection/>
    </xf>
    <xf numFmtId="0" fontId="22"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8" fillId="0" borderId="12" xfId="0" applyFont="1" applyBorder="1" applyAlignment="1" applyProtection="1">
      <alignment vertical="center"/>
      <protection/>
    </xf>
    <xf numFmtId="0" fontId="22" fillId="0" borderId="38" xfId="0" applyFont="1" applyBorder="1" applyAlignment="1" applyProtection="1">
      <alignment horizontal="left" vertical="center"/>
      <protection/>
    </xf>
    <xf numFmtId="0" fontId="22" fillId="0" borderId="39" xfId="0" applyFont="1" applyBorder="1" applyAlignment="1" applyProtection="1">
      <alignment horizontal="left" vertical="center"/>
      <protection/>
    </xf>
    <xf numFmtId="0" fontId="8" fillId="0" borderId="40" xfId="0" applyFont="1" applyBorder="1" applyAlignment="1" applyProtection="1">
      <alignment vertical="center"/>
      <protection/>
    </xf>
    <xf numFmtId="0" fontId="22" fillId="0" borderId="41" xfId="0" applyFont="1" applyBorder="1" applyAlignment="1" applyProtection="1">
      <alignment horizontal="left" vertical="center"/>
      <protection/>
    </xf>
    <xf numFmtId="0" fontId="22" fillId="0" borderId="36" xfId="0" applyFont="1" applyBorder="1" applyAlignment="1" applyProtection="1">
      <alignment horizontal="left" vertical="center"/>
      <protection/>
    </xf>
    <xf numFmtId="0" fontId="8" fillId="0" borderId="36" xfId="0" applyFont="1" applyBorder="1" applyAlignment="1" applyProtection="1">
      <alignment horizontal="left" vertical="center"/>
      <protection/>
    </xf>
    <xf numFmtId="0" fontId="8" fillId="0" borderId="36" xfId="0" applyFont="1" applyBorder="1" applyAlignment="1" applyProtection="1">
      <alignment vertical="center"/>
      <protection/>
    </xf>
    <xf numFmtId="0" fontId="22" fillId="0" borderId="42" xfId="0" applyFont="1" applyBorder="1" applyAlignment="1" applyProtection="1">
      <alignment horizontal="left" vertical="center"/>
      <protection/>
    </xf>
    <xf numFmtId="0" fontId="22" fillId="0" borderId="43"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6" fillId="0" borderId="39" xfId="0" applyFont="1"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3" fillId="0" borderId="13"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8" fillId="0" borderId="17" xfId="0" applyFont="1" applyBorder="1" applyAlignment="1" applyProtection="1">
      <alignment vertical="center"/>
      <protection/>
    </xf>
    <xf numFmtId="0" fontId="19" fillId="0" borderId="17" xfId="0" applyFont="1" applyBorder="1" applyAlignment="1" applyProtection="1">
      <alignment horizontal="left" vertical="center"/>
      <protection/>
    </xf>
    <xf numFmtId="0" fontId="19" fillId="0" borderId="20" xfId="0" applyFont="1" applyBorder="1" applyAlignment="1" applyProtection="1">
      <alignment horizontal="left" vertical="center"/>
      <protection/>
    </xf>
    <xf numFmtId="0" fontId="19" fillId="0" borderId="13" xfId="0" applyFont="1" applyBorder="1" applyAlignment="1" applyProtection="1">
      <alignment horizontal="left" vertical="center"/>
      <protection/>
    </xf>
    <xf numFmtId="0" fontId="19" fillId="0" borderId="39" xfId="0" applyFont="1" applyBorder="1" applyAlignment="1" applyProtection="1">
      <alignment horizontal="left" vertical="center"/>
      <protection/>
    </xf>
    <xf numFmtId="0" fontId="19" fillId="0" borderId="44" xfId="0" applyFont="1" applyBorder="1" applyAlignment="1" applyProtection="1">
      <alignment horizontal="left" vertical="center"/>
      <protection/>
    </xf>
    <xf numFmtId="0" fontId="19" fillId="0" borderId="12" xfId="0" applyFont="1" applyBorder="1" applyAlignment="1" applyProtection="1">
      <alignment horizontal="left" vertical="center"/>
      <protection/>
    </xf>
    <xf numFmtId="0" fontId="19" fillId="0" borderId="45" xfId="0" applyFont="1" applyBorder="1" applyAlignment="1" applyProtection="1">
      <alignment horizontal="left" vertical="center"/>
      <protection/>
    </xf>
    <xf numFmtId="0" fontId="19" fillId="0" borderId="0" xfId="0" applyFont="1" applyBorder="1" applyAlignment="1" applyProtection="1">
      <alignment horizontal="left" vertical="top"/>
      <protection/>
    </xf>
    <xf numFmtId="0" fontId="19" fillId="0" borderId="46" xfId="0" applyFont="1" applyBorder="1" applyAlignment="1" applyProtection="1">
      <alignment horizontal="left" vertical="center"/>
      <protection/>
    </xf>
    <xf numFmtId="0" fontId="8" fillId="0" borderId="47" xfId="0" applyFont="1" applyBorder="1" applyAlignment="1" applyProtection="1">
      <alignment vertical="center"/>
      <protection/>
    </xf>
    <xf numFmtId="0" fontId="19" fillId="0" borderId="47" xfId="0" applyFont="1" applyBorder="1" applyAlignment="1" applyProtection="1">
      <alignment horizontal="left" vertical="center"/>
      <protection/>
    </xf>
    <xf numFmtId="0" fontId="19" fillId="0" borderId="48" xfId="0" applyFont="1" applyBorder="1" applyAlignment="1" applyProtection="1">
      <alignment horizontal="left" vertical="center"/>
      <protection/>
    </xf>
    <xf numFmtId="0" fontId="0" fillId="0" borderId="0" xfId="0" applyFont="1" applyFill="1" applyAlignment="1" applyProtection="1">
      <alignment horizontal="left"/>
      <protection/>
    </xf>
    <xf numFmtId="0" fontId="3" fillId="0" borderId="49" xfId="0" applyFont="1" applyBorder="1" applyAlignment="1" applyProtection="1">
      <alignment/>
      <protection/>
    </xf>
    <xf numFmtId="0" fontId="3" fillId="0" borderId="2" xfId="0" applyFont="1" applyBorder="1" applyAlignment="1" applyProtection="1">
      <alignment/>
      <protection/>
    </xf>
    <xf numFmtId="0" fontId="8" fillId="0" borderId="2" xfId="0" applyFont="1" applyBorder="1" applyAlignment="1" applyProtection="1">
      <alignment vertical="top"/>
      <protection/>
    </xf>
    <xf numFmtId="0" fontId="3" fillId="0" borderId="50" xfId="0" applyFont="1" applyBorder="1" applyAlignment="1" applyProtection="1">
      <alignment/>
      <protection/>
    </xf>
    <xf numFmtId="0" fontId="8" fillId="0" borderId="0" xfId="0" applyFont="1" applyFill="1" applyAlignment="1" applyProtection="1">
      <alignment vertical="center"/>
      <protection/>
    </xf>
    <xf numFmtId="0" fontId="13" fillId="0" borderId="0" xfId="0" applyFont="1" applyFill="1" applyAlignment="1" applyProtection="1">
      <alignment vertical="center"/>
      <protection/>
    </xf>
    <xf numFmtId="0" fontId="9" fillId="0" borderId="0" xfId="0" applyFont="1" applyAlignment="1" applyProtection="1">
      <alignment vertical="center"/>
      <protection/>
    </xf>
    <xf numFmtId="0" fontId="22" fillId="0" borderId="47" xfId="0" applyFont="1" applyBorder="1" applyAlignment="1" applyProtection="1">
      <alignment vertical="center"/>
      <protection/>
    </xf>
    <xf numFmtId="0" fontId="22"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10" fillId="0" borderId="17" xfId="0" applyFont="1" applyFill="1" applyBorder="1" applyAlignment="1" applyProtection="1">
      <alignment vertical="center"/>
      <protection/>
    </xf>
    <xf numFmtId="0" fontId="22" fillId="0" borderId="30"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9" fillId="0" borderId="47"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35" fillId="0" borderId="51" xfId="77" applyFont="1" applyFill="1" applyBorder="1" applyAlignment="1" applyProtection="1">
      <alignment vertical="center"/>
      <protection/>
    </xf>
    <xf numFmtId="0" fontId="35" fillId="0" borderId="52" xfId="77" applyFont="1" applyFill="1" applyBorder="1" applyAlignment="1" applyProtection="1">
      <alignment vertical="center"/>
      <protection/>
    </xf>
    <xf numFmtId="0" fontId="35" fillId="0" borderId="53" xfId="77" applyFont="1" applyFill="1" applyBorder="1" applyAlignment="1" applyProtection="1">
      <alignment vertical="center"/>
      <protection/>
    </xf>
    <xf numFmtId="49" fontId="36" fillId="0" borderId="54" xfId="77" applyNumberFormat="1" applyFont="1" applyFill="1" applyBorder="1" applyAlignment="1" applyProtection="1">
      <alignment vertical="center"/>
      <protection/>
    </xf>
    <xf numFmtId="49" fontId="36" fillId="0" borderId="55" xfId="77" applyNumberFormat="1" applyFont="1" applyFill="1" applyBorder="1" applyAlignment="1" applyProtection="1">
      <alignment vertical="center"/>
      <protection/>
    </xf>
    <xf numFmtId="49" fontId="36" fillId="0" borderId="56" xfId="77" applyNumberFormat="1" applyFont="1" applyFill="1" applyBorder="1" applyAlignment="1" applyProtection="1">
      <alignment vertical="center"/>
      <protection/>
    </xf>
    <xf numFmtId="0" fontId="23" fillId="0" borderId="12" xfId="0" applyFont="1" applyBorder="1" applyAlignment="1" applyProtection="1">
      <alignment vertical="center" wrapText="1"/>
      <protection/>
    </xf>
    <xf numFmtId="0" fontId="23" fillId="0" borderId="45" xfId="0" applyFont="1" applyBorder="1" applyAlignment="1" applyProtection="1">
      <alignment vertical="center" wrapText="1"/>
      <protection/>
    </xf>
    <xf numFmtId="0" fontId="22" fillId="0" borderId="0" xfId="0" applyFont="1" applyAlignment="1" applyProtection="1">
      <alignment vertical="center"/>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6" fillId="0" borderId="46" xfId="0" applyFont="1" applyBorder="1" applyAlignment="1" applyProtection="1">
      <alignment vertical="center" wrapText="1"/>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49" fontId="4" fillId="0" borderId="0" xfId="0" applyNumberFormat="1" applyFont="1" applyBorder="1" applyAlignment="1" applyProtection="1">
      <alignment vertical="center"/>
      <protection/>
    </xf>
    <xf numFmtId="0" fontId="8" fillId="0" borderId="15" xfId="0" applyFont="1" applyBorder="1" applyAlignment="1" applyProtection="1">
      <alignment vertical="center" shrinkToFit="1"/>
      <protection/>
    </xf>
    <xf numFmtId="0" fontId="8" fillId="0" borderId="57" xfId="0" applyFont="1" applyBorder="1" applyAlignment="1" applyProtection="1">
      <alignment vertical="center" shrinkToFit="1"/>
      <protection/>
    </xf>
    <xf numFmtId="0" fontId="19" fillId="0" borderId="41" xfId="0" applyFont="1" applyBorder="1" applyAlignment="1" applyProtection="1">
      <alignment vertical="center"/>
      <protection/>
    </xf>
    <xf numFmtId="0" fontId="3" fillId="0" borderId="36" xfId="0" applyFont="1" applyBorder="1" applyAlignment="1" applyProtection="1">
      <alignment/>
      <protection/>
    </xf>
    <xf numFmtId="0" fontId="3" fillId="0" borderId="18" xfId="0" applyFont="1" applyBorder="1" applyAlignment="1" applyProtection="1">
      <alignment/>
      <protection/>
    </xf>
    <xf numFmtId="0" fontId="4" fillId="0" borderId="39" xfId="0" applyFont="1" applyBorder="1" applyAlignment="1" applyProtection="1">
      <alignment vertical="center"/>
      <protection/>
    </xf>
    <xf numFmtId="0" fontId="4" fillId="0" borderId="0" xfId="0" applyFont="1" applyBorder="1" applyAlignment="1" applyProtection="1">
      <alignment/>
      <protection/>
    </xf>
    <xf numFmtId="0" fontId="4" fillId="0" borderId="13" xfId="0" applyFont="1" applyBorder="1" applyAlignment="1" applyProtection="1">
      <alignment/>
      <protection/>
    </xf>
    <xf numFmtId="0" fontId="18" fillId="0" borderId="46" xfId="0" applyFont="1" applyBorder="1" applyAlignment="1" applyProtection="1">
      <alignment vertical="center"/>
      <protection/>
    </xf>
    <xf numFmtId="0" fontId="18" fillId="0" borderId="48" xfId="0" applyFont="1" applyBorder="1" applyAlignment="1" applyProtection="1">
      <alignment vertical="center"/>
      <protection/>
    </xf>
    <xf numFmtId="0" fontId="6" fillId="0" borderId="39"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18" fillId="0" borderId="39" xfId="0" applyFont="1" applyBorder="1" applyAlignment="1" applyProtection="1">
      <alignment vertical="center"/>
      <protection/>
    </xf>
    <xf numFmtId="0" fontId="3" fillId="0" borderId="13" xfId="0" applyFont="1" applyBorder="1" applyAlignment="1" applyProtection="1">
      <alignment vertical="center"/>
      <protection/>
    </xf>
    <xf numFmtId="0" fontId="8" fillId="0" borderId="24" xfId="0" applyFont="1" applyBorder="1" applyAlignment="1" applyProtection="1">
      <alignment vertical="center"/>
      <protection/>
    </xf>
    <xf numFmtId="0" fontId="8" fillId="0" borderId="45" xfId="0" applyFont="1" applyBorder="1" applyAlignment="1" applyProtection="1">
      <alignment vertical="center"/>
      <protection/>
    </xf>
    <xf numFmtId="0" fontId="19" fillId="24" borderId="21" xfId="0" applyFont="1" applyFill="1" applyBorder="1" applyAlignment="1" applyProtection="1">
      <alignment vertical="center" wrapText="1"/>
      <protection/>
    </xf>
    <xf numFmtId="0" fontId="19" fillId="24" borderId="0" xfId="0" applyFont="1" applyFill="1" applyBorder="1" applyAlignment="1" applyProtection="1">
      <alignment vertical="center" wrapText="1"/>
      <protection/>
    </xf>
    <xf numFmtId="0" fontId="19" fillId="24" borderId="40" xfId="0" applyFont="1" applyFill="1" applyBorder="1" applyAlignment="1" applyProtection="1">
      <alignment vertical="center" wrapText="1"/>
      <protection/>
    </xf>
    <xf numFmtId="0" fontId="19" fillId="24" borderId="58" xfId="0" applyFont="1" applyFill="1" applyBorder="1" applyAlignment="1" applyProtection="1">
      <alignment vertical="center" wrapText="1"/>
      <protection/>
    </xf>
    <xf numFmtId="0" fontId="19" fillId="24" borderId="36" xfId="0" applyFont="1" applyFill="1" applyBorder="1" applyAlignment="1" applyProtection="1">
      <alignment vertical="center" wrapText="1"/>
      <protection/>
    </xf>
    <xf numFmtId="0" fontId="19" fillId="24" borderId="42" xfId="0" applyFont="1" applyFill="1" applyBorder="1" applyAlignment="1" applyProtection="1">
      <alignment vertical="center" wrapText="1"/>
      <protection/>
    </xf>
    <xf numFmtId="0" fontId="23" fillId="0" borderId="0" xfId="0" applyFont="1" applyBorder="1" applyAlignment="1" applyProtection="1">
      <alignment vertical="center"/>
      <protection/>
    </xf>
    <xf numFmtId="0" fontId="23" fillId="0" borderId="13" xfId="0" applyFont="1" applyBorder="1" applyAlignment="1" applyProtection="1">
      <alignment vertical="center"/>
      <protection/>
    </xf>
    <xf numFmtId="0" fontId="19" fillId="24" borderId="59" xfId="0" applyFont="1" applyFill="1" applyBorder="1" applyAlignment="1" applyProtection="1">
      <alignment vertical="center" wrapText="1"/>
      <protection/>
    </xf>
    <xf numFmtId="0" fontId="19" fillId="24" borderId="47" xfId="0" applyFont="1" applyFill="1" applyBorder="1" applyAlignment="1" applyProtection="1">
      <alignment vertical="center" wrapText="1"/>
      <protection/>
    </xf>
    <xf numFmtId="0" fontId="19" fillId="24" borderId="60" xfId="0" applyFont="1" applyFill="1" applyBorder="1" applyAlignment="1" applyProtection="1">
      <alignment vertical="center" wrapText="1"/>
      <protection/>
    </xf>
    <xf numFmtId="0" fontId="30" fillId="0" borderId="0" xfId="0" applyFont="1" applyBorder="1" applyAlignment="1" applyProtection="1">
      <alignment vertical="center"/>
      <protection/>
    </xf>
    <xf numFmtId="0" fontId="30" fillId="0" borderId="0" xfId="0" applyFont="1" applyBorder="1" applyAlignment="1" applyProtection="1">
      <alignment horizontal="left" vertical="center"/>
      <protection/>
    </xf>
    <xf numFmtId="0" fontId="4" fillId="0" borderId="17" xfId="0" applyFont="1" applyBorder="1" applyAlignment="1" applyProtection="1" quotePrefix="1">
      <alignment vertical="center"/>
      <protection/>
    </xf>
    <xf numFmtId="0" fontId="4" fillId="0" borderId="17" xfId="0" applyFont="1" applyBorder="1" applyAlignment="1" applyProtection="1">
      <alignment vertical="center"/>
      <protection/>
    </xf>
    <xf numFmtId="0" fontId="19" fillId="24" borderId="21" xfId="0" applyFont="1" applyFill="1" applyBorder="1" applyAlignment="1" applyProtection="1">
      <alignment vertical="top" wrapText="1"/>
      <protection/>
    </xf>
    <xf numFmtId="0" fontId="19" fillId="24" borderId="0" xfId="0" applyFont="1" applyFill="1" applyBorder="1" applyAlignment="1" applyProtection="1">
      <alignment vertical="top" wrapText="1"/>
      <protection/>
    </xf>
    <xf numFmtId="0" fontId="19" fillId="24" borderId="40" xfId="0" applyFont="1" applyFill="1" applyBorder="1" applyAlignment="1" applyProtection="1">
      <alignment vertical="top" wrapText="1"/>
      <protection/>
    </xf>
    <xf numFmtId="0" fontId="19" fillId="24" borderId="59" xfId="0" applyFont="1" applyFill="1" applyBorder="1" applyAlignment="1" applyProtection="1">
      <alignment vertical="top" wrapText="1"/>
      <protection/>
    </xf>
    <xf numFmtId="0" fontId="19" fillId="24" borderId="47" xfId="0" applyFont="1" applyFill="1" applyBorder="1" applyAlignment="1" applyProtection="1">
      <alignment vertical="top" wrapText="1"/>
      <protection/>
    </xf>
    <xf numFmtId="0" fontId="19" fillId="24" borderId="60" xfId="0" applyFont="1" applyFill="1" applyBorder="1" applyAlignment="1" applyProtection="1">
      <alignment vertical="top" wrapText="1"/>
      <protection/>
    </xf>
    <xf numFmtId="0" fontId="6" fillId="0" borderId="33" xfId="0" applyFont="1" applyBorder="1" applyAlignment="1" applyProtection="1">
      <alignment vertical="center" wrapText="1"/>
      <protection/>
    </xf>
    <xf numFmtId="0" fontId="0" fillId="0" borderId="33" xfId="0" applyBorder="1" applyAlignment="1" applyProtection="1">
      <alignment vertical="center"/>
      <protection/>
    </xf>
    <xf numFmtId="0" fontId="3" fillId="24" borderId="21" xfId="0" applyFont="1" applyFill="1" applyBorder="1" applyAlignment="1" applyProtection="1">
      <alignment vertical="top" wrapText="1"/>
      <protection/>
    </xf>
    <xf numFmtId="0" fontId="3" fillId="24" borderId="0" xfId="0" applyFont="1" applyFill="1" applyBorder="1" applyAlignment="1" applyProtection="1">
      <alignment vertical="top" wrapText="1"/>
      <protection/>
    </xf>
    <xf numFmtId="0" fontId="3" fillId="24" borderId="40" xfId="0" applyFont="1" applyFill="1" applyBorder="1" applyAlignment="1" applyProtection="1">
      <alignment vertical="top" wrapText="1"/>
      <protection/>
    </xf>
    <xf numFmtId="56" fontId="4" fillId="0" borderId="0" xfId="0" applyNumberFormat="1" applyFont="1" applyBorder="1" applyAlignment="1" applyProtection="1" quotePrefix="1">
      <alignment vertical="center"/>
      <protection/>
    </xf>
    <xf numFmtId="0" fontId="4" fillId="0" borderId="0" xfId="0" applyFont="1" applyBorder="1" applyAlignment="1" applyProtection="1">
      <alignment vertical="center"/>
      <protection/>
    </xf>
    <xf numFmtId="0" fontId="9" fillId="0" borderId="59" xfId="0" applyFont="1" applyBorder="1" applyAlignment="1" applyProtection="1">
      <alignment vertical="center" wrapText="1"/>
      <protection/>
    </xf>
    <xf numFmtId="0" fontId="9" fillId="0" borderId="47" xfId="0" applyFont="1" applyBorder="1" applyAlignment="1" applyProtection="1">
      <alignment vertical="center" wrapText="1"/>
      <protection/>
    </xf>
    <xf numFmtId="0" fontId="9" fillId="0" borderId="48" xfId="0" applyFont="1" applyBorder="1" applyAlignment="1" applyProtection="1">
      <alignment vertical="center" wrapText="1"/>
      <protection/>
    </xf>
    <xf numFmtId="0" fontId="4" fillId="0" borderId="0" xfId="0" applyFont="1" applyBorder="1" applyAlignment="1" applyProtection="1">
      <alignment horizontal="left" vertical="center"/>
      <protection/>
    </xf>
    <xf numFmtId="0" fontId="19" fillId="24" borderId="21" xfId="0" applyFont="1" applyFill="1" applyBorder="1" applyAlignment="1" applyProtection="1">
      <alignment wrapText="1"/>
      <protection/>
    </xf>
    <xf numFmtId="0" fontId="19" fillId="24" borderId="0" xfId="0" applyFont="1" applyFill="1" applyBorder="1" applyAlignment="1" applyProtection="1">
      <alignment wrapText="1"/>
      <protection/>
    </xf>
    <xf numFmtId="0" fontId="19" fillId="24" borderId="40" xfId="0" applyFont="1" applyFill="1" applyBorder="1" applyAlignment="1" applyProtection="1">
      <alignment wrapText="1"/>
      <protection/>
    </xf>
    <xf numFmtId="0" fontId="23" fillId="0" borderId="36" xfId="0" applyFont="1" applyBorder="1" applyAlignment="1" applyProtection="1">
      <alignment horizontal="left" vertical="center"/>
      <protection/>
    </xf>
    <xf numFmtId="0" fontId="22" fillId="0" borderId="18" xfId="0" applyFont="1" applyBorder="1" applyAlignment="1" applyProtection="1">
      <alignment horizontal="left" vertical="center"/>
      <protection/>
    </xf>
    <xf numFmtId="0" fontId="39" fillId="0" borderId="0" xfId="74" applyFont="1" applyFill="1" applyBorder="1" applyAlignment="1" applyProtection="1">
      <alignment horizontal="center" vertical="center"/>
      <protection/>
    </xf>
    <xf numFmtId="0" fontId="39" fillId="0" borderId="0" xfId="74" applyFont="1" applyFill="1" applyBorder="1" applyAlignment="1" applyProtection="1">
      <alignment horizontal="left" vertical="top" wrapText="1"/>
      <protection/>
    </xf>
    <xf numFmtId="0" fontId="32" fillId="0" borderId="0" xfId="78" applyFont="1">
      <alignment vertical="center"/>
      <protection/>
    </xf>
    <xf numFmtId="0" fontId="32" fillId="0" borderId="0" xfId="78" applyFont="1" applyAlignment="1">
      <alignment horizontal="left" vertical="center"/>
      <protection/>
    </xf>
    <xf numFmtId="0" fontId="33" fillId="0" borderId="0" xfId="74" applyFont="1" applyFill="1" applyBorder="1" applyAlignment="1" applyProtection="1">
      <alignment vertical="top" wrapText="1"/>
      <protection/>
    </xf>
    <xf numFmtId="0" fontId="33" fillId="0" borderId="0" xfId="74" applyFont="1" applyFill="1" applyBorder="1" applyAlignment="1">
      <alignment horizontal="left" vertical="top"/>
      <protection/>
    </xf>
    <xf numFmtId="0" fontId="33"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33" fillId="0" borderId="0" xfId="74" applyFont="1" applyFill="1" applyBorder="1" applyAlignment="1" applyProtection="1">
      <alignment horizontal="left" vertical="center"/>
      <protection/>
    </xf>
    <xf numFmtId="0" fontId="61" fillId="0" borderId="0" xfId="74" applyFont="1" applyFill="1" applyBorder="1" applyAlignment="1" applyProtection="1">
      <alignment horizontal="left" vertical="center"/>
      <protection/>
    </xf>
    <xf numFmtId="0" fontId="62"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33" fillId="0" borderId="0" xfId="74" applyFont="1" applyFill="1" applyBorder="1" applyAlignment="1">
      <alignment vertical="top"/>
      <protection/>
    </xf>
    <xf numFmtId="0" fontId="0" fillId="0" borderId="0" xfId="78" applyFont="1" applyAlignment="1">
      <alignment/>
      <protection/>
    </xf>
    <xf numFmtId="0" fontId="39" fillId="0" borderId="0" xfId="78" applyFont="1">
      <alignment vertical="center"/>
      <protection/>
    </xf>
    <xf numFmtId="0" fontId="0" fillId="0" borderId="0" xfId="78" applyFont="1">
      <alignment vertical="center"/>
      <protection/>
    </xf>
    <xf numFmtId="0" fontId="39" fillId="0" borderId="0" xfId="75" applyFont="1" applyAlignment="1" applyProtection="1">
      <alignment vertical="center"/>
      <protection/>
    </xf>
    <xf numFmtId="0" fontId="8" fillId="0" borderId="0" xfId="75" applyFont="1" applyAlignment="1" applyProtection="1">
      <alignment vertical="center"/>
      <protection/>
    </xf>
    <xf numFmtId="0" fontId="0" fillId="0" borderId="49"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50" xfId="75" applyFont="1" applyFill="1" applyBorder="1" applyAlignment="1" applyProtection="1">
      <alignment horizontal="center" vertical="center"/>
      <protection/>
    </xf>
    <xf numFmtId="0" fontId="0" fillId="0" borderId="46" xfId="75" applyFont="1" applyFill="1" applyBorder="1" applyAlignment="1" applyProtection="1">
      <alignment vertical="center"/>
      <protection/>
    </xf>
    <xf numFmtId="0" fontId="0" fillId="0" borderId="47" xfId="75" applyFont="1" applyFill="1" applyBorder="1" applyAlignment="1" applyProtection="1">
      <alignment vertical="center"/>
      <protection/>
    </xf>
    <xf numFmtId="0" fontId="0" fillId="0" borderId="47" xfId="75" applyFont="1" applyFill="1" applyBorder="1" applyAlignment="1" applyProtection="1">
      <alignment horizontal="center" vertical="center"/>
      <protection/>
    </xf>
    <xf numFmtId="49" fontId="32" fillId="0" borderId="47" xfId="75" applyNumberFormat="1" applyFont="1" applyFill="1" applyBorder="1" applyAlignment="1" applyProtection="1">
      <alignment vertical="center" shrinkToFit="1"/>
      <protection/>
    </xf>
    <xf numFmtId="49" fontId="32" fillId="0" borderId="47" xfId="75" applyNumberFormat="1" applyFont="1" applyFill="1" applyBorder="1" applyAlignment="1" applyProtection="1">
      <alignment vertical="center"/>
      <protection/>
    </xf>
    <xf numFmtId="0" fontId="0" fillId="0" borderId="47" xfId="75" applyFont="1" applyFill="1" applyBorder="1" applyAlignment="1" applyProtection="1">
      <alignment vertical="center" wrapText="1"/>
      <protection/>
    </xf>
    <xf numFmtId="49" fontId="32" fillId="0" borderId="48" xfId="75" applyNumberFormat="1" applyFont="1" applyFill="1" applyBorder="1" applyAlignment="1" applyProtection="1">
      <alignment vertical="center"/>
      <protection/>
    </xf>
    <xf numFmtId="0" fontId="39" fillId="0" borderId="0" xfId="76" applyFont="1" applyFill="1" applyAlignment="1" applyProtection="1">
      <alignment vertical="center"/>
      <protection/>
    </xf>
    <xf numFmtId="0" fontId="69" fillId="0" borderId="0" xfId="0" applyFont="1" applyAlignment="1">
      <alignment horizontal="left" vertical="top" wrapText="1"/>
    </xf>
    <xf numFmtId="0" fontId="7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0" fillId="0" borderId="0" xfId="0" applyFont="1" applyAlignment="1">
      <alignment horizontal="left" vertical="center"/>
    </xf>
    <xf numFmtId="49" fontId="0" fillId="0" borderId="0" xfId="0" applyNumberFormat="1" applyAlignment="1">
      <alignment horizontal="left" vertical="top"/>
    </xf>
    <xf numFmtId="0" fontId="69" fillId="0" borderId="0" xfId="0" applyFont="1" applyAlignment="1">
      <alignment horizontal="justify" vertical="center"/>
    </xf>
    <xf numFmtId="0" fontId="0" fillId="0" borderId="0" xfId="0" applyAlignment="1">
      <alignment vertical="center"/>
    </xf>
    <xf numFmtId="0" fontId="69" fillId="0" borderId="0" xfId="0" applyFont="1" applyAlignment="1">
      <alignment vertical="center"/>
    </xf>
    <xf numFmtId="0" fontId="69" fillId="0" borderId="0" xfId="0" applyFont="1" applyFill="1" applyAlignment="1">
      <alignment vertical="center"/>
    </xf>
    <xf numFmtId="0" fontId="1" fillId="0" borderId="0" xfId="55" applyAlignment="1" applyProtection="1">
      <alignment vertical="center"/>
      <protection/>
    </xf>
    <xf numFmtId="6" fontId="69" fillId="0" borderId="0" xfId="70" applyFont="1" applyAlignment="1">
      <alignment vertical="center"/>
    </xf>
    <xf numFmtId="0" fontId="70" fillId="0" borderId="0" xfId="0" applyFont="1" applyAlignment="1">
      <alignment horizontal="justify" vertical="center"/>
    </xf>
    <xf numFmtId="0" fontId="69" fillId="0" borderId="0" xfId="0" applyFont="1" applyAlignment="1">
      <alignment vertical="top" wrapText="1"/>
    </xf>
    <xf numFmtId="0" fontId="39" fillId="0" borderId="44" xfId="78" applyFont="1" applyBorder="1" applyAlignment="1">
      <alignment horizontal="center" vertical="center"/>
      <protection/>
    </xf>
    <xf numFmtId="0" fontId="39" fillId="0" borderId="44" xfId="78" applyFont="1" applyBorder="1" applyAlignment="1">
      <alignment horizontal="center" vertical="center" wrapText="1"/>
      <protection/>
    </xf>
    <xf numFmtId="0" fontId="39" fillId="0" borderId="61" xfId="78" applyFont="1" applyBorder="1" applyAlignment="1">
      <alignment horizontal="center" vertical="center"/>
      <protection/>
    </xf>
    <xf numFmtId="0" fontId="39" fillId="0" borderId="62" xfId="78" applyFont="1" applyBorder="1" applyAlignment="1">
      <alignment horizontal="center" vertical="center"/>
      <protection/>
    </xf>
    <xf numFmtId="0" fontId="39" fillId="24" borderId="44" xfId="78" applyFont="1" applyFill="1" applyBorder="1" applyAlignment="1">
      <alignment horizontal="center" vertical="center" wrapText="1"/>
      <protection/>
    </xf>
    <xf numFmtId="0" fontId="39" fillId="24" borderId="44" xfId="78" applyFont="1" applyFill="1" applyBorder="1" applyAlignment="1">
      <alignment horizontal="center" vertical="center"/>
      <protection/>
    </xf>
    <xf numFmtId="0" fontId="39" fillId="24" borderId="63" xfId="78" applyFont="1" applyFill="1" applyBorder="1" applyAlignment="1">
      <alignment horizontal="center" vertical="center" wrapText="1"/>
      <protection/>
    </xf>
    <xf numFmtId="0" fontId="39" fillId="24" borderId="12" xfId="78" applyFont="1" applyFill="1" applyBorder="1" applyAlignment="1">
      <alignment horizontal="center" vertical="center" wrapText="1"/>
      <protection/>
    </xf>
    <xf numFmtId="0" fontId="39" fillId="24" borderId="38" xfId="78" applyFont="1" applyFill="1" applyBorder="1" applyAlignment="1">
      <alignment horizontal="center" vertical="center" wrapText="1"/>
      <protection/>
    </xf>
    <xf numFmtId="0" fontId="39" fillId="24" borderId="21" xfId="78" applyFont="1" applyFill="1" applyBorder="1" applyAlignment="1">
      <alignment horizontal="center" vertical="center" wrapText="1"/>
      <protection/>
    </xf>
    <xf numFmtId="0" fontId="39" fillId="24" borderId="0" xfId="78" applyFont="1" applyFill="1" applyBorder="1" applyAlignment="1">
      <alignment horizontal="center" vertical="center" wrapText="1"/>
      <protection/>
    </xf>
    <xf numFmtId="0" fontId="39" fillId="24" borderId="40" xfId="78" applyFont="1" applyFill="1" applyBorder="1" applyAlignment="1">
      <alignment horizontal="center" vertical="center" wrapText="1"/>
      <protection/>
    </xf>
    <xf numFmtId="0" fontId="39" fillId="24" borderId="59" xfId="78" applyFont="1" applyFill="1" applyBorder="1" applyAlignment="1">
      <alignment horizontal="center" vertical="center" wrapText="1"/>
      <protection/>
    </xf>
    <xf numFmtId="0" fontId="39" fillId="24" borderId="47" xfId="78" applyFont="1" applyFill="1" applyBorder="1" applyAlignment="1">
      <alignment horizontal="center" vertical="center" wrapText="1"/>
      <protection/>
    </xf>
    <xf numFmtId="0" fontId="39" fillId="24" borderId="60" xfId="78" applyFont="1" applyFill="1" applyBorder="1" applyAlignment="1">
      <alignment horizontal="center" vertical="center" wrapText="1"/>
      <protection/>
    </xf>
    <xf numFmtId="0" fontId="39" fillId="24" borderId="61" xfId="78" applyFont="1" applyFill="1" applyBorder="1" applyAlignment="1">
      <alignment horizontal="center" vertical="center"/>
      <protection/>
    </xf>
    <xf numFmtId="0" fontId="64" fillId="0" borderId="44" xfId="78" applyFont="1" applyBorder="1" applyAlignment="1">
      <alignment horizontal="center" vertical="center"/>
      <protection/>
    </xf>
    <xf numFmtId="0" fontId="64" fillId="0" borderId="64" xfId="78" applyFont="1" applyBorder="1" applyAlignment="1">
      <alignment horizontal="center" vertical="center"/>
      <protection/>
    </xf>
    <xf numFmtId="0" fontId="0" fillId="0" borderId="0" xfId="78" applyFont="1" applyAlignment="1">
      <alignment horizontal="left" vertical="center" wrapText="1"/>
      <protection/>
    </xf>
    <xf numFmtId="0" fontId="39" fillId="0" borderId="65" xfId="78" applyFont="1" applyBorder="1" applyAlignment="1">
      <alignment horizontal="center" vertical="center"/>
      <protection/>
    </xf>
    <xf numFmtId="0" fontId="39" fillId="0" borderId="66" xfId="78" applyFont="1" applyBorder="1" applyAlignment="1">
      <alignment horizontal="center" vertical="center"/>
      <protection/>
    </xf>
    <xf numFmtId="0" fontId="39" fillId="0" borderId="67" xfId="78" applyFont="1" applyBorder="1" applyAlignment="1">
      <alignment horizontal="center" vertical="center"/>
      <protection/>
    </xf>
    <xf numFmtId="0" fontId="39" fillId="0" borderId="68" xfId="78" applyFont="1" applyBorder="1" applyAlignment="1">
      <alignment horizontal="center" vertical="center"/>
      <protection/>
    </xf>
    <xf numFmtId="0" fontId="39" fillId="21" borderId="69" xfId="78" applyFont="1" applyFill="1" applyBorder="1" applyAlignment="1">
      <alignment horizontal="center" vertical="center"/>
      <protection/>
    </xf>
    <xf numFmtId="0" fontId="39" fillId="21" borderId="70" xfId="78" applyFont="1" applyFill="1" applyBorder="1" applyAlignment="1">
      <alignment horizontal="center" vertical="center"/>
      <protection/>
    </xf>
    <xf numFmtId="0" fontId="39" fillId="21" borderId="44" xfId="78" applyFont="1" applyFill="1" applyBorder="1" applyAlignment="1">
      <alignment horizontal="center" vertical="center"/>
      <protection/>
    </xf>
    <xf numFmtId="0" fontId="39" fillId="21" borderId="64" xfId="78" applyFont="1" applyFill="1" applyBorder="1" applyAlignment="1">
      <alignment horizontal="center" vertical="center"/>
      <protection/>
    </xf>
    <xf numFmtId="0" fontId="63" fillId="0" borderId="25" xfId="78" applyFont="1" applyFill="1" applyBorder="1" applyAlignment="1">
      <alignment horizontal="center" vertical="center" wrapText="1"/>
      <protection/>
    </xf>
    <xf numFmtId="0" fontId="63" fillId="0" borderId="61" xfId="78" applyFont="1" applyFill="1" applyBorder="1" applyAlignment="1">
      <alignment horizontal="center" vertical="center" wrapText="1"/>
      <protection/>
    </xf>
    <xf numFmtId="0" fontId="63" fillId="0" borderId="71" xfId="78" applyFont="1" applyFill="1" applyBorder="1" applyAlignment="1">
      <alignment horizontal="center" vertical="center" wrapText="1"/>
      <protection/>
    </xf>
    <xf numFmtId="0" fontId="63" fillId="0" borderId="72" xfId="78" applyFont="1" applyFill="1" applyBorder="1" applyAlignment="1">
      <alignment horizontal="center" vertical="center" wrapText="1"/>
      <protection/>
    </xf>
    <xf numFmtId="0" fontId="63" fillId="0" borderId="44" xfId="78" applyFont="1" applyFill="1" applyBorder="1" applyAlignment="1">
      <alignment horizontal="center" vertical="center" wrapText="1"/>
      <protection/>
    </xf>
    <xf numFmtId="0" fontId="63" fillId="0" borderId="64" xfId="78" applyFont="1" applyFill="1" applyBorder="1" applyAlignment="1">
      <alignment horizontal="center" vertical="center" wrapText="1"/>
      <protection/>
    </xf>
    <xf numFmtId="0" fontId="63" fillId="0" borderId="62" xfId="78" applyFont="1" applyFill="1" applyBorder="1" applyAlignment="1">
      <alignment horizontal="center" vertical="center" wrapText="1"/>
      <protection/>
    </xf>
    <xf numFmtId="0" fontId="63" fillId="0" borderId="22" xfId="78" applyFont="1" applyFill="1" applyBorder="1" applyAlignment="1">
      <alignment horizontal="center" vertical="center" wrapText="1"/>
      <protection/>
    </xf>
    <xf numFmtId="0" fontId="60" fillId="4" borderId="19" xfId="74" applyFont="1" applyFill="1" applyBorder="1" applyAlignment="1" applyProtection="1">
      <alignment horizontal="center" vertical="center"/>
      <protection/>
    </xf>
    <xf numFmtId="0" fontId="60" fillId="4" borderId="17" xfId="74" applyFont="1" applyFill="1" applyBorder="1" applyAlignment="1" applyProtection="1">
      <alignment horizontal="center" vertical="center"/>
      <protection/>
    </xf>
    <xf numFmtId="0" fontId="60" fillId="4" borderId="20" xfId="74" applyFont="1" applyFill="1" applyBorder="1" applyAlignment="1" applyProtection="1">
      <alignment horizontal="center" vertical="center"/>
      <protection/>
    </xf>
    <xf numFmtId="0" fontId="60" fillId="4" borderId="59" xfId="74" applyFont="1" applyFill="1" applyBorder="1" applyAlignment="1" applyProtection="1">
      <alignment horizontal="center" vertical="center"/>
      <protection/>
    </xf>
    <xf numFmtId="0" fontId="60" fillId="4" borderId="47" xfId="74" applyFont="1" applyFill="1" applyBorder="1" applyAlignment="1" applyProtection="1">
      <alignment horizontal="center" vertical="center"/>
      <protection/>
    </xf>
    <xf numFmtId="0" fontId="60" fillId="4" borderId="48" xfId="74" applyFont="1" applyFill="1" applyBorder="1" applyAlignment="1" applyProtection="1">
      <alignment horizontal="center" vertical="center"/>
      <protection/>
    </xf>
    <xf numFmtId="0" fontId="33" fillId="21" borderId="73" xfId="78" applyFont="1" applyFill="1" applyBorder="1" applyAlignment="1">
      <alignment horizontal="center" vertical="center"/>
      <protection/>
    </xf>
    <xf numFmtId="0" fontId="33" fillId="21" borderId="74" xfId="78" applyFont="1" applyFill="1" applyBorder="1" applyAlignment="1">
      <alignment horizontal="center" vertical="center"/>
      <protection/>
    </xf>
    <xf numFmtId="0" fontId="33" fillId="21" borderId="75" xfId="78" applyFont="1" applyFill="1" applyBorder="1" applyAlignment="1">
      <alignment horizontal="center" vertical="center"/>
      <protection/>
    </xf>
    <xf numFmtId="0" fontId="63" fillId="0" borderId="76" xfId="78"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8" fillId="24" borderId="46" xfId="0" applyFont="1" applyFill="1" applyBorder="1" applyAlignment="1" applyProtection="1">
      <alignment horizontal="center" vertical="center"/>
      <protection/>
    </xf>
    <xf numFmtId="0" fontId="8" fillId="24" borderId="47" xfId="0" applyFont="1" applyFill="1" applyBorder="1" applyAlignment="1" applyProtection="1">
      <alignment horizontal="center" vertical="center"/>
      <protection/>
    </xf>
    <xf numFmtId="0" fontId="8" fillId="24" borderId="60" xfId="0" applyFont="1" applyFill="1" applyBorder="1" applyAlignment="1" applyProtection="1">
      <alignment horizontal="center" vertical="center"/>
      <protection/>
    </xf>
    <xf numFmtId="49" fontId="14" fillId="0" borderId="49"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50" xfId="0" applyNumberFormat="1" applyFont="1" applyFill="1" applyBorder="1" applyAlignment="1" applyProtection="1">
      <alignment horizontal="center" vertical="center"/>
      <protection locked="0"/>
    </xf>
    <xf numFmtId="0" fontId="22" fillId="24" borderId="63" xfId="0" applyFont="1" applyFill="1" applyBorder="1" applyAlignment="1" applyProtection="1">
      <alignment horizontal="center" wrapText="1"/>
      <protection/>
    </xf>
    <xf numFmtId="0" fontId="22" fillId="24" borderId="12" xfId="0" applyFont="1" applyFill="1" applyBorder="1" applyAlignment="1" applyProtection="1">
      <alignment horizontal="center" wrapText="1"/>
      <protection/>
    </xf>
    <xf numFmtId="0" fontId="22" fillId="24" borderId="38" xfId="0" applyFont="1" applyFill="1" applyBorder="1" applyAlignment="1" applyProtection="1">
      <alignment horizontal="center" wrapText="1"/>
      <protection/>
    </xf>
    <xf numFmtId="0" fontId="22" fillId="24" borderId="21" xfId="0" applyFont="1" applyFill="1" applyBorder="1" applyAlignment="1" applyProtection="1">
      <alignment horizontal="center" wrapText="1"/>
      <protection/>
    </xf>
    <xf numFmtId="0" fontId="22" fillId="24" borderId="0" xfId="0" applyFont="1" applyFill="1" applyBorder="1" applyAlignment="1" applyProtection="1">
      <alignment horizontal="center" wrapText="1"/>
      <protection/>
    </xf>
    <xf numFmtId="0" fontId="22" fillId="24" borderId="40" xfId="0" applyFont="1" applyFill="1" applyBorder="1" applyAlignment="1" applyProtection="1">
      <alignment horizontal="center" wrapText="1"/>
      <protection/>
    </xf>
    <xf numFmtId="0" fontId="4" fillId="24" borderId="21" xfId="0" applyFont="1" applyFill="1" applyBorder="1" applyAlignment="1" applyProtection="1">
      <alignment horizontal="left" wrapText="1"/>
      <protection/>
    </xf>
    <xf numFmtId="0" fontId="6" fillId="24" borderId="0" xfId="0" applyFont="1" applyFill="1" applyBorder="1" applyAlignment="1" applyProtection="1">
      <alignment horizontal="left" wrapText="1"/>
      <protection/>
    </xf>
    <xf numFmtId="0" fontId="6" fillId="24" borderId="40" xfId="0" applyFont="1" applyFill="1" applyBorder="1" applyAlignment="1" applyProtection="1">
      <alignment horizontal="left" wrapText="1"/>
      <protection/>
    </xf>
    <xf numFmtId="0" fontId="6" fillId="24" borderId="59" xfId="0" applyFont="1" applyFill="1" applyBorder="1" applyAlignment="1" applyProtection="1">
      <alignment horizontal="left" wrapText="1"/>
      <protection/>
    </xf>
    <xf numFmtId="0" fontId="6" fillId="24" borderId="47" xfId="0" applyFont="1" applyFill="1" applyBorder="1" applyAlignment="1" applyProtection="1">
      <alignment horizontal="left" wrapText="1"/>
      <protection/>
    </xf>
    <xf numFmtId="0" fontId="6" fillId="24" borderId="60" xfId="0" applyFont="1" applyFill="1" applyBorder="1" applyAlignment="1" applyProtection="1">
      <alignment horizontal="left" wrapText="1"/>
      <protection/>
    </xf>
    <xf numFmtId="0" fontId="8" fillId="24" borderId="49"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23" xfId="0" applyFont="1" applyFill="1" applyBorder="1" applyAlignment="1" applyProtection="1">
      <alignment horizontal="center" vertical="center"/>
      <protection/>
    </xf>
    <xf numFmtId="49" fontId="14" fillId="0" borderId="26" xfId="0" applyNumberFormat="1" applyFont="1" applyBorder="1" applyAlignment="1" applyProtection="1">
      <alignment horizontal="left" vertical="center"/>
      <protection locked="0"/>
    </xf>
    <xf numFmtId="49" fontId="14" fillId="0" borderId="77" xfId="0" applyNumberFormat="1" applyFont="1" applyBorder="1" applyAlignment="1" applyProtection="1">
      <alignment horizontal="left" vertical="center"/>
      <protection locked="0"/>
    </xf>
    <xf numFmtId="49" fontId="14" fillId="0" borderId="78" xfId="0" applyNumberFormat="1" applyFont="1" applyBorder="1" applyAlignment="1" applyProtection="1">
      <alignment horizontal="left" vertical="center"/>
      <protection locked="0"/>
    </xf>
    <xf numFmtId="0" fontId="31" fillId="24" borderId="21" xfId="77" applyFont="1" applyFill="1" applyBorder="1" applyAlignment="1" applyProtection="1">
      <alignment horizontal="left" vertical="top" wrapText="1"/>
      <protection/>
    </xf>
    <xf numFmtId="0" fontId="38" fillId="24" borderId="0" xfId="77" applyFont="1" applyFill="1" applyBorder="1" applyAlignment="1" applyProtection="1">
      <alignment horizontal="left" vertical="top" wrapText="1"/>
      <protection/>
    </xf>
    <xf numFmtId="0" fontId="38" fillId="24" borderId="40" xfId="77" applyFont="1" applyFill="1" applyBorder="1" applyAlignment="1" applyProtection="1">
      <alignment horizontal="left" vertical="top" wrapText="1"/>
      <protection/>
    </xf>
    <xf numFmtId="0" fontId="38" fillId="24" borderId="21" xfId="77" applyFont="1" applyFill="1" applyBorder="1" applyAlignment="1" applyProtection="1">
      <alignment horizontal="left" vertical="top" wrapText="1"/>
      <protection/>
    </xf>
    <xf numFmtId="0" fontId="38" fillId="24" borderId="58" xfId="77" applyFont="1" applyFill="1" applyBorder="1" applyAlignment="1" applyProtection="1">
      <alignment horizontal="left" vertical="top" wrapText="1"/>
      <protection/>
    </xf>
    <xf numFmtId="0" fontId="38" fillId="24" borderId="36" xfId="77" applyFont="1" applyFill="1" applyBorder="1" applyAlignment="1" applyProtection="1">
      <alignment horizontal="left" vertical="top" wrapText="1"/>
      <protection/>
    </xf>
    <xf numFmtId="0" fontId="38" fillId="24" borderId="42" xfId="77" applyFont="1" applyFill="1" applyBorder="1" applyAlignment="1" applyProtection="1">
      <alignment horizontal="left" vertical="top" wrapText="1"/>
      <protection/>
    </xf>
    <xf numFmtId="49" fontId="14" fillId="0" borderId="0" xfId="0" applyNumberFormat="1" applyFont="1" applyBorder="1" applyAlignment="1" applyProtection="1">
      <alignment vertical="center"/>
      <protection locked="0"/>
    </xf>
    <xf numFmtId="0" fontId="8" fillId="0" borderId="0" xfId="0" applyFont="1" applyBorder="1" applyAlignment="1" applyProtection="1">
      <alignment horizontal="center" vertical="center"/>
      <protection/>
    </xf>
    <xf numFmtId="0" fontId="8" fillId="0" borderId="24"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49" fontId="14" fillId="0" borderId="36" xfId="0" applyNumberFormat="1" applyFont="1" applyBorder="1" applyAlignment="1" applyProtection="1">
      <alignment vertical="center"/>
      <protection locked="0"/>
    </xf>
    <xf numFmtId="49" fontId="14" fillId="0" borderId="12" xfId="0" applyNumberFormat="1" applyFont="1" applyBorder="1" applyAlignment="1" applyProtection="1">
      <alignment vertical="center"/>
      <protection locked="0"/>
    </xf>
    <xf numFmtId="0" fontId="8" fillId="0" borderId="79" xfId="0" applyNumberFormat="1" applyFont="1" applyBorder="1" applyAlignment="1" applyProtection="1">
      <alignment horizontal="left" vertical="center"/>
      <protection locked="0"/>
    </xf>
    <xf numFmtId="0" fontId="39" fillId="0" borderId="80" xfId="0" applyNumberFormat="1" applyFont="1" applyBorder="1" applyAlignment="1" applyProtection="1">
      <alignment horizontal="left" vertical="center"/>
      <protection locked="0"/>
    </xf>
    <xf numFmtId="0" fontId="39" fillId="0" borderId="81" xfId="0" applyNumberFormat="1" applyFont="1" applyBorder="1" applyAlignment="1" applyProtection="1">
      <alignment horizontal="left" vertical="center"/>
      <protection locked="0"/>
    </xf>
    <xf numFmtId="0" fontId="8" fillId="24" borderId="15" xfId="0" applyFont="1" applyFill="1" applyBorder="1" applyAlignment="1" applyProtection="1">
      <alignment horizontal="center" vertical="center"/>
      <protection/>
    </xf>
    <xf numFmtId="0" fontId="8" fillId="24" borderId="57" xfId="0" applyFont="1" applyFill="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xf>
    <xf numFmtId="49" fontId="8" fillId="0" borderId="42" xfId="0" applyNumberFormat="1" applyFont="1" applyBorder="1" applyAlignment="1" applyProtection="1">
      <alignment horizontal="center" vertical="center"/>
      <protection/>
    </xf>
    <xf numFmtId="0" fontId="6" fillId="0" borderId="17"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22" fillId="24" borderId="19" xfId="77" applyFont="1" applyFill="1" applyBorder="1" applyAlignment="1" applyProtection="1">
      <alignment horizontal="center" vertical="center" wrapText="1"/>
      <protection/>
    </xf>
    <xf numFmtId="0" fontId="22" fillId="24" borderId="17" xfId="77" applyFont="1" applyFill="1" applyBorder="1" applyAlignment="1" applyProtection="1">
      <alignment horizontal="center" vertical="center" wrapText="1"/>
      <protection/>
    </xf>
    <xf numFmtId="0" fontId="22" fillId="24" borderId="82" xfId="77" applyFont="1" applyFill="1" applyBorder="1" applyAlignment="1" applyProtection="1">
      <alignment horizontal="center" vertical="center" wrapText="1"/>
      <protection/>
    </xf>
    <xf numFmtId="0" fontId="22" fillId="24" borderId="21" xfId="77" applyFont="1" applyFill="1" applyBorder="1" applyAlignment="1" applyProtection="1">
      <alignment horizontal="center" vertical="center" wrapText="1"/>
      <protection/>
    </xf>
    <xf numFmtId="0" fontId="22" fillId="24" borderId="0" xfId="77" applyFont="1" applyFill="1" applyBorder="1" applyAlignment="1" applyProtection="1">
      <alignment horizontal="center" vertical="center" wrapText="1"/>
      <protection/>
    </xf>
    <xf numFmtId="0" fontId="22" fillId="24" borderId="40" xfId="77" applyFont="1" applyFill="1" applyBorder="1" applyAlignment="1" applyProtection="1">
      <alignment horizontal="center" vertical="center" wrapText="1"/>
      <protection/>
    </xf>
    <xf numFmtId="0" fontId="18" fillId="0" borderId="41" xfId="0" applyNumberFormat="1" applyFont="1" applyBorder="1" applyAlignment="1" applyProtection="1">
      <alignment vertical="center"/>
      <protection locked="0"/>
    </xf>
    <xf numFmtId="0" fontId="18" fillId="0" borderId="36"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0" fontId="18" fillId="0" borderId="49" xfId="0" applyNumberFormat="1" applyFont="1" applyBorder="1" applyAlignment="1" applyProtection="1">
      <alignment vertical="center"/>
      <protection locked="0"/>
    </xf>
    <xf numFmtId="0" fontId="18" fillId="0" borderId="2" xfId="0" applyNumberFormat="1" applyFont="1" applyBorder="1" applyAlignment="1" applyProtection="1">
      <alignment vertical="center"/>
      <protection locked="0"/>
    </xf>
    <xf numFmtId="0" fontId="18" fillId="0" borderId="50" xfId="0" applyNumberFormat="1" applyFont="1" applyBorder="1" applyAlignment="1" applyProtection="1">
      <alignment vertical="center"/>
      <protection locked="0"/>
    </xf>
    <xf numFmtId="0" fontId="33" fillId="0" borderId="2" xfId="0" applyNumberFormat="1" applyFont="1" applyBorder="1" applyAlignment="1" applyProtection="1">
      <alignment vertical="center"/>
      <protection locked="0"/>
    </xf>
    <xf numFmtId="49" fontId="3" fillId="0" borderId="2" xfId="0" applyNumberFormat="1" applyFont="1" applyFill="1" applyBorder="1" applyAlignment="1" applyProtection="1">
      <alignment horizontal="left" vertical="center"/>
      <protection/>
    </xf>
    <xf numFmtId="49" fontId="3" fillId="0" borderId="50" xfId="0" applyNumberFormat="1" applyFont="1" applyFill="1" applyBorder="1" applyAlignment="1" applyProtection="1">
      <alignment horizontal="left" vertical="center"/>
      <protection/>
    </xf>
    <xf numFmtId="49" fontId="14" fillId="0" borderId="36" xfId="0" applyNumberFormat="1" applyFont="1" applyFill="1" applyBorder="1" applyAlignment="1" applyProtection="1">
      <alignment horizontal="center" vertical="center"/>
      <protection locked="0"/>
    </xf>
    <xf numFmtId="49" fontId="14" fillId="0" borderId="36" xfId="0" applyNumberFormat="1" applyFont="1" applyFill="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6" fillId="24" borderId="83" xfId="0" applyFont="1" applyFill="1" applyBorder="1" applyAlignment="1" applyProtection="1">
      <alignment horizontal="center" vertical="center" wrapText="1"/>
      <protection/>
    </xf>
    <xf numFmtId="0" fontId="6" fillId="24" borderId="84" xfId="0" applyFont="1" applyFill="1" applyBorder="1" applyAlignment="1" applyProtection="1">
      <alignment horizontal="center" vertical="center" wrapText="1"/>
      <protection/>
    </xf>
    <xf numFmtId="0" fontId="6" fillId="24" borderId="85" xfId="0" applyFont="1" applyFill="1" applyBorder="1" applyAlignment="1" applyProtection="1">
      <alignment horizontal="center" vertical="center" wrapText="1"/>
      <protection/>
    </xf>
    <xf numFmtId="31" fontId="18" fillId="0" borderId="49" xfId="0" applyNumberFormat="1" applyFont="1" applyBorder="1" applyAlignment="1" applyProtection="1">
      <alignment horizontal="center" vertical="center"/>
      <protection locked="0"/>
    </xf>
    <xf numFmtId="31" fontId="18" fillId="0" borderId="2" xfId="0" applyNumberFormat="1" applyFont="1" applyBorder="1" applyAlignment="1" applyProtection="1">
      <alignment horizontal="center" vertical="center"/>
      <protection locked="0"/>
    </xf>
    <xf numFmtId="31" fontId="18" fillId="0" borderId="23" xfId="0" applyNumberFormat="1" applyFont="1" applyBorder="1" applyAlignment="1" applyProtection="1">
      <alignment horizontal="center" vertical="center"/>
      <protection locked="0"/>
    </xf>
    <xf numFmtId="0" fontId="4" fillId="4" borderId="86" xfId="0" applyFont="1" applyFill="1" applyBorder="1" applyAlignment="1" applyProtection="1">
      <alignment horizontal="left" vertical="center" wrapText="1"/>
      <protection/>
    </xf>
    <xf numFmtId="0" fontId="4" fillId="4" borderId="87" xfId="0" applyFont="1" applyFill="1" applyBorder="1" applyAlignment="1" applyProtection="1">
      <alignment horizontal="left" vertical="center" wrapText="1"/>
      <protection/>
    </xf>
    <xf numFmtId="0" fontId="4" fillId="4" borderId="88" xfId="0" applyFont="1" applyFill="1" applyBorder="1" applyAlignment="1" applyProtection="1">
      <alignment horizontal="left" vertical="center" wrapText="1"/>
      <protection/>
    </xf>
    <xf numFmtId="0" fontId="3" fillId="24" borderId="89"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90" xfId="0" applyFont="1" applyFill="1" applyBorder="1" applyAlignment="1" applyProtection="1">
      <alignment horizontal="center" vertical="center"/>
      <protection/>
    </xf>
    <xf numFmtId="0" fontId="6" fillId="24" borderId="83" xfId="0" applyFont="1" applyFill="1" applyBorder="1" applyAlignment="1" applyProtection="1">
      <alignment horizontal="center" vertical="center"/>
      <protection/>
    </xf>
    <xf numFmtId="0" fontId="6" fillId="24" borderId="84" xfId="0" applyFont="1" applyFill="1" applyBorder="1" applyAlignment="1" applyProtection="1">
      <alignment horizontal="center" vertical="center"/>
      <protection/>
    </xf>
    <xf numFmtId="0" fontId="6" fillId="24" borderId="91" xfId="0" applyFont="1" applyFill="1" applyBorder="1" applyAlignment="1" applyProtection="1">
      <alignment horizontal="center" vertical="center"/>
      <protection/>
    </xf>
    <xf numFmtId="31" fontId="18" fillId="0" borderId="92" xfId="0" applyNumberFormat="1" applyFont="1" applyBorder="1" applyAlignment="1" applyProtection="1">
      <alignment horizontal="center" vertical="center"/>
      <protection locked="0"/>
    </xf>
    <xf numFmtId="31" fontId="18" fillId="0" borderId="1" xfId="0" applyNumberFormat="1" applyFont="1" applyBorder="1" applyAlignment="1" applyProtection="1">
      <alignment horizontal="center" vertical="center"/>
      <protection locked="0"/>
    </xf>
    <xf numFmtId="31" fontId="18" fillId="0" borderId="93" xfId="0" applyNumberFormat="1" applyFont="1" applyBorder="1" applyAlignment="1" applyProtection="1">
      <alignment horizontal="center" vertical="center"/>
      <protection locked="0"/>
    </xf>
    <xf numFmtId="0" fontId="13" fillId="0" borderId="17" xfId="0" applyFont="1" applyBorder="1" applyAlignment="1" applyProtection="1">
      <alignment horizontal="left" vertical="top" wrapText="1"/>
      <protection/>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6" fillId="0" borderId="0" xfId="0" applyFont="1" applyAlignment="1" applyProtection="1">
      <alignment horizontal="left" vertical="center" wrapText="1"/>
      <protection/>
    </xf>
    <xf numFmtId="49" fontId="8" fillId="0" borderId="44" xfId="0" applyNumberFormat="1" applyFont="1" applyBorder="1" applyAlignment="1" applyProtection="1">
      <alignment horizontal="center" vertical="center"/>
      <protection locked="0"/>
    </xf>
    <xf numFmtId="0" fontId="4" fillId="24" borderId="44" xfId="0" applyFont="1" applyFill="1" applyBorder="1" applyAlignment="1" applyProtection="1">
      <alignment horizontal="center" vertical="center"/>
      <protection/>
    </xf>
    <xf numFmtId="0" fontId="8" fillId="24" borderId="44" xfId="0" applyFont="1" applyFill="1" applyBorder="1" applyAlignment="1" applyProtection="1">
      <alignment horizontal="center" vertical="center"/>
      <protection/>
    </xf>
    <xf numFmtId="0" fontId="6" fillId="0" borderId="49"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50" xfId="0" applyFont="1" applyBorder="1" applyAlignment="1" applyProtection="1">
      <alignment horizontal="center" vertical="center" wrapText="1"/>
      <protection/>
    </xf>
    <xf numFmtId="0" fontId="6" fillId="0" borderId="47" xfId="0" applyFont="1" applyBorder="1" applyAlignment="1" applyProtection="1">
      <alignment horizontal="left" vertical="center" wrapText="1"/>
      <protection/>
    </xf>
    <xf numFmtId="0" fontId="6" fillId="0" borderId="2" xfId="0" applyFont="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0" fontId="6" fillId="0" borderId="94" xfId="0" applyFont="1" applyBorder="1" applyAlignment="1" applyProtection="1">
      <alignment horizontal="left" vertical="center" wrapText="1"/>
      <protection/>
    </xf>
    <xf numFmtId="0" fontId="6" fillId="0" borderId="95" xfId="0" applyFont="1" applyBorder="1" applyAlignment="1" applyProtection="1">
      <alignment horizontal="left" vertical="center" wrapText="1"/>
      <protection/>
    </xf>
    <xf numFmtId="0" fontId="6" fillId="0" borderId="96" xfId="0" applyFont="1" applyBorder="1" applyAlignment="1" applyProtection="1">
      <alignment horizontal="left" vertical="center" wrapText="1"/>
      <protection/>
    </xf>
    <xf numFmtId="0" fontId="6" fillId="24" borderId="97" xfId="0" applyFont="1" applyFill="1" applyBorder="1" applyAlignment="1" applyProtection="1">
      <alignment horizontal="center" vertical="center" wrapText="1"/>
      <protection/>
    </xf>
    <xf numFmtId="0" fontId="6" fillId="24" borderId="91" xfId="0" applyFont="1" applyFill="1" applyBorder="1" applyAlignment="1" applyProtection="1">
      <alignment horizontal="center" vertical="center" wrapText="1"/>
      <protection/>
    </xf>
    <xf numFmtId="49" fontId="4" fillId="0" borderId="12" xfId="0" applyNumberFormat="1" applyFont="1" applyBorder="1" applyAlignment="1" applyProtection="1">
      <alignment horizontal="left" vertical="center" shrinkToFit="1"/>
      <protection locked="0"/>
    </xf>
    <xf numFmtId="49" fontId="14" fillId="0" borderId="45" xfId="0" applyNumberFormat="1" applyFont="1" applyBorder="1" applyAlignment="1" applyProtection="1">
      <alignment vertical="center"/>
      <protection locked="0"/>
    </xf>
    <xf numFmtId="49" fontId="14" fillId="0" borderId="36" xfId="0" applyNumberFormat="1" applyFont="1" applyBorder="1" applyAlignment="1" applyProtection="1">
      <alignment horizontal="left" vertical="center"/>
      <protection locked="0"/>
    </xf>
    <xf numFmtId="0" fontId="8" fillId="24" borderId="77" xfId="0" applyFont="1" applyFill="1" applyBorder="1" applyAlignment="1" applyProtection="1">
      <alignment horizontal="center" vertical="center"/>
      <protection/>
    </xf>
    <xf numFmtId="0" fontId="8" fillId="24" borderId="16" xfId="0" applyFont="1" applyFill="1" applyBorder="1" applyAlignment="1" applyProtection="1">
      <alignment horizontal="center" vertical="center"/>
      <protection/>
    </xf>
    <xf numFmtId="49" fontId="14" fillId="0" borderId="26" xfId="55" applyNumberFormat="1" applyFont="1" applyBorder="1" applyAlignment="1" applyProtection="1">
      <alignment horizontal="left" vertical="center"/>
      <protection locked="0"/>
    </xf>
    <xf numFmtId="0" fontId="22" fillId="24" borderId="19" xfId="0" applyFont="1" applyFill="1" applyBorder="1" applyAlignment="1" applyProtection="1">
      <alignment horizontal="center" wrapText="1"/>
      <protection/>
    </xf>
    <xf numFmtId="0" fontId="3" fillId="24" borderId="17" xfId="0" applyFont="1" applyFill="1" applyBorder="1" applyAlignment="1" applyProtection="1">
      <alignment horizontal="center" wrapText="1"/>
      <protection/>
    </xf>
    <xf numFmtId="0" fontId="3" fillId="24" borderId="82" xfId="0" applyFont="1" applyFill="1" applyBorder="1" applyAlignment="1" applyProtection="1">
      <alignment horizontal="center" wrapText="1"/>
      <protection/>
    </xf>
    <xf numFmtId="0" fontId="3" fillId="24" borderId="21"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40" xfId="0" applyFont="1" applyFill="1" applyBorder="1" applyAlignment="1" applyProtection="1">
      <alignment horizontal="center" wrapText="1"/>
      <protection/>
    </xf>
    <xf numFmtId="0" fontId="4" fillId="24" borderId="21"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40" xfId="0" applyFont="1" applyFill="1" applyBorder="1" applyAlignment="1" applyProtection="1">
      <alignment horizontal="left" vertical="top" wrapText="1"/>
      <protection/>
    </xf>
    <xf numFmtId="0" fontId="4" fillId="24" borderId="58" xfId="0" applyFont="1" applyFill="1" applyBorder="1" applyAlignment="1" applyProtection="1">
      <alignment horizontal="left" vertical="top" wrapText="1"/>
      <protection/>
    </xf>
    <xf numFmtId="0" fontId="4" fillId="24" borderId="36" xfId="0" applyFont="1" applyFill="1" applyBorder="1" applyAlignment="1" applyProtection="1">
      <alignment horizontal="left" vertical="top" wrapText="1"/>
      <protection/>
    </xf>
    <xf numFmtId="0" fontId="4" fillId="24" borderId="42" xfId="0" applyFont="1" applyFill="1" applyBorder="1" applyAlignment="1" applyProtection="1">
      <alignment horizontal="left" vertical="top" wrapText="1"/>
      <protection/>
    </xf>
    <xf numFmtId="0" fontId="22" fillId="24" borderId="19" xfId="0" applyFont="1" applyFill="1" applyBorder="1" applyAlignment="1" applyProtection="1">
      <alignment horizontal="center" vertical="center" wrapText="1"/>
      <protection/>
    </xf>
    <xf numFmtId="0" fontId="22" fillId="24" borderId="17" xfId="0" applyFont="1" applyFill="1" applyBorder="1" applyAlignment="1" applyProtection="1">
      <alignment horizontal="center" vertical="center" wrapText="1"/>
      <protection/>
    </xf>
    <xf numFmtId="0" fontId="22" fillId="24" borderId="82" xfId="0" applyFont="1" applyFill="1" applyBorder="1" applyAlignment="1" applyProtection="1">
      <alignment horizontal="center" vertical="center" wrapText="1"/>
      <protection/>
    </xf>
    <xf numFmtId="0" fontId="22" fillId="24" borderId="21" xfId="0" applyFont="1" applyFill="1" applyBorder="1" applyAlignment="1" applyProtection="1">
      <alignment horizontal="center" vertical="center" wrapText="1"/>
      <protection/>
    </xf>
    <xf numFmtId="0" fontId="22" fillId="24" borderId="0" xfId="0" applyFont="1" applyFill="1" applyBorder="1" applyAlignment="1" applyProtection="1">
      <alignment horizontal="center" vertical="center" wrapText="1"/>
      <protection/>
    </xf>
    <xf numFmtId="0" fontId="22" fillId="24" borderId="40" xfId="0" applyFont="1" applyFill="1" applyBorder="1" applyAlignment="1" applyProtection="1">
      <alignment horizontal="center" vertical="center" wrapText="1"/>
      <protection/>
    </xf>
    <xf numFmtId="0" fontId="4" fillId="24" borderId="21"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4" fillId="24" borderId="40" xfId="0" applyFont="1" applyFill="1" applyBorder="1" applyAlignment="1" applyProtection="1">
      <alignment horizontal="left" vertical="center" wrapText="1"/>
      <protection/>
    </xf>
    <xf numFmtId="0" fontId="4" fillId="24" borderId="59" xfId="0" applyFont="1" applyFill="1" applyBorder="1" applyAlignment="1" applyProtection="1">
      <alignment horizontal="left" vertical="center" wrapText="1"/>
      <protection/>
    </xf>
    <xf numFmtId="0" fontId="4" fillId="24" borderId="47" xfId="0" applyFont="1" applyFill="1" applyBorder="1" applyAlignment="1" applyProtection="1">
      <alignment horizontal="left" vertical="center" wrapText="1"/>
      <protection/>
    </xf>
    <xf numFmtId="0" fontId="4" fillId="24" borderId="60" xfId="0" applyFont="1" applyFill="1" applyBorder="1" applyAlignment="1" applyProtection="1">
      <alignment horizontal="left" vertical="center" wrapText="1"/>
      <protection/>
    </xf>
    <xf numFmtId="0" fontId="22" fillId="24" borderId="63" xfId="0" applyFont="1" applyFill="1" applyBorder="1" applyAlignment="1" applyProtection="1">
      <alignment horizontal="center" vertical="center" wrapText="1"/>
      <protection/>
    </xf>
    <xf numFmtId="0" fontId="22" fillId="24" borderId="12" xfId="0" applyFont="1" applyFill="1" applyBorder="1" applyAlignment="1" applyProtection="1">
      <alignment horizontal="center" vertical="center" wrapText="1"/>
      <protection/>
    </xf>
    <xf numFmtId="0" fontId="22" fillId="24" borderId="38" xfId="0" applyFont="1" applyFill="1" applyBorder="1" applyAlignment="1" applyProtection="1">
      <alignment horizontal="center" vertical="center" wrapText="1"/>
      <protection/>
    </xf>
    <xf numFmtId="0" fontId="22" fillId="24" borderId="59" xfId="0" applyFont="1" applyFill="1" applyBorder="1" applyAlignment="1" applyProtection="1">
      <alignment horizontal="center" vertical="center" wrapText="1"/>
      <protection/>
    </xf>
    <xf numFmtId="0" fontId="22" fillId="24" borderId="47" xfId="0" applyFont="1" applyFill="1" applyBorder="1" applyAlignment="1" applyProtection="1">
      <alignment horizontal="center" vertical="center" wrapText="1"/>
      <protection/>
    </xf>
    <xf numFmtId="0" fontId="22" fillId="24" borderId="60" xfId="0" applyFont="1" applyFill="1" applyBorder="1" applyAlignment="1" applyProtection="1">
      <alignment horizontal="center" vertical="center" wrapText="1"/>
      <protection/>
    </xf>
    <xf numFmtId="0" fontId="22" fillId="24" borderId="98" xfId="0" applyFont="1" applyFill="1" applyBorder="1" applyAlignment="1" applyProtection="1">
      <alignment horizontal="center" vertical="center" wrapText="1"/>
      <protection/>
    </xf>
    <xf numFmtId="49" fontId="4" fillId="0" borderId="2" xfId="0" applyNumberFormat="1" applyFont="1" applyBorder="1" applyAlignment="1" applyProtection="1">
      <alignment horizontal="left" vertical="center" wrapText="1"/>
      <protection/>
    </xf>
    <xf numFmtId="49" fontId="4" fillId="0" borderId="50" xfId="0" applyNumberFormat="1" applyFont="1" applyBorder="1" applyAlignment="1" applyProtection="1">
      <alignment horizontal="left" vertical="center" wrapText="1"/>
      <protection/>
    </xf>
    <xf numFmtId="0" fontId="8" fillId="24" borderId="2" xfId="0" applyFont="1" applyFill="1" applyBorder="1" applyAlignment="1" applyProtection="1">
      <alignment horizontal="center" vertical="center" wrapText="1"/>
      <protection/>
    </xf>
    <xf numFmtId="49" fontId="14" fillId="0" borderId="12" xfId="0" applyNumberFormat="1" applyFont="1" applyBorder="1" applyAlignment="1" applyProtection="1">
      <alignment horizontal="left" vertical="center"/>
      <protection locked="0"/>
    </xf>
    <xf numFmtId="49" fontId="14" fillId="0" borderId="45"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0" fontId="18" fillId="0" borderId="99" xfId="0" applyFont="1" applyFill="1" applyBorder="1" applyAlignment="1" applyProtection="1">
      <alignment horizontal="center" vertical="center"/>
      <protection locked="0"/>
    </xf>
    <xf numFmtId="49" fontId="14" fillId="0" borderId="13" xfId="0" applyNumberFormat="1" applyFont="1" applyBorder="1" applyAlignment="1" applyProtection="1">
      <alignment horizontal="left" vertical="center"/>
      <protection locked="0"/>
    </xf>
    <xf numFmtId="49" fontId="14" fillId="0" borderId="49"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49" fontId="14" fillId="0" borderId="50" xfId="0" applyNumberFormat="1" applyFont="1" applyBorder="1" applyAlignment="1" applyProtection="1">
      <alignment horizontal="center" vertical="center"/>
      <protection locked="0"/>
    </xf>
    <xf numFmtId="0" fontId="14" fillId="0" borderId="49" xfId="0" applyNumberFormat="1" applyFont="1" applyFill="1" applyBorder="1" applyAlignment="1" applyProtection="1">
      <alignment horizontal="left" vertical="center"/>
      <protection locked="0"/>
    </xf>
    <xf numFmtId="0" fontId="14" fillId="0" borderId="2" xfId="0" applyNumberFormat="1" applyFont="1" applyFill="1" applyBorder="1" applyAlignment="1" applyProtection="1">
      <alignment horizontal="left" vertical="center"/>
      <protection locked="0"/>
    </xf>
    <xf numFmtId="0" fontId="14" fillId="0" borderId="50" xfId="0" applyNumberFormat="1" applyFont="1" applyFill="1" applyBorder="1" applyAlignment="1" applyProtection="1">
      <alignment horizontal="left" vertical="center"/>
      <protection locked="0"/>
    </xf>
    <xf numFmtId="0" fontId="8" fillId="24" borderId="26" xfId="0" applyFont="1" applyFill="1" applyBorder="1" applyAlignment="1" applyProtection="1">
      <alignment horizontal="center" vertical="center"/>
      <protection/>
    </xf>
    <xf numFmtId="49" fontId="14" fillId="0" borderId="26" xfId="0" applyNumberFormat="1" applyFont="1" applyBorder="1" applyAlignment="1" applyProtection="1">
      <alignment horizontal="center" vertical="center"/>
      <protection locked="0"/>
    </xf>
    <xf numFmtId="49" fontId="14" fillId="0" borderId="77" xfId="0" applyNumberFormat="1" applyFont="1" applyBorder="1" applyAlignment="1" applyProtection="1">
      <alignment horizontal="center" vertical="center"/>
      <protection locked="0"/>
    </xf>
    <xf numFmtId="49" fontId="14" fillId="0" borderId="78" xfId="0" applyNumberFormat="1" applyFont="1" applyBorder="1" applyAlignment="1" applyProtection="1">
      <alignment horizontal="center" vertical="center"/>
      <protection locked="0"/>
    </xf>
    <xf numFmtId="0" fontId="8" fillId="24" borderId="36" xfId="0" applyFont="1" applyFill="1" applyBorder="1" applyAlignment="1" applyProtection="1">
      <alignment horizontal="center" vertical="center"/>
      <protection/>
    </xf>
    <xf numFmtId="0" fontId="8" fillId="24" borderId="42" xfId="0" applyFont="1" applyFill="1" applyBorder="1" applyAlignment="1" applyProtection="1">
      <alignment horizontal="center" vertical="center"/>
      <protection/>
    </xf>
    <xf numFmtId="49" fontId="14" fillId="0" borderId="41" xfId="0" applyNumberFormat="1" applyFont="1" applyBorder="1" applyAlignment="1" applyProtection="1">
      <alignment horizontal="left" vertical="center"/>
      <protection locked="0"/>
    </xf>
    <xf numFmtId="0" fontId="3" fillId="21" borderId="49" xfId="0" applyFont="1" applyFill="1" applyBorder="1" applyAlignment="1" applyProtection="1">
      <alignment horizontal="center" vertical="center" wrapText="1"/>
      <protection locked="0"/>
    </xf>
    <xf numFmtId="0" fontId="3" fillId="21" borderId="2" xfId="0" applyFont="1" applyFill="1" applyBorder="1" applyAlignment="1" applyProtection="1">
      <alignment horizontal="center" vertical="center"/>
      <protection locked="0"/>
    </xf>
    <xf numFmtId="0" fontId="3" fillId="21" borderId="50"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0" fontId="4" fillId="0" borderId="39" xfId="0" applyFont="1" applyBorder="1" applyAlignment="1" applyProtection="1">
      <alignment horizontal="left" vertical="center" wrapText="1"/>
      <protection/>
    </xf>
    <xf numFmtId="0" fontId="4" fillId="0" borderId="0" xfId="0" applyFont="1" applyBorder="1" applyAlignment="1" applyProtection="1">
      <alignment/>
      <protection/>
    </xf>
    <xf numFmtId="0" fontId="4" fillId="0" borderId="13" xfId="0" applyFont="1" applyBorder="1" applyAlignment="1" applyProtection="1">
      <alignment/>
      <protection/>
    </xf>
    <xf numFmtId="0" fontId="8" fillId="24" borderId="14" xfId="0" applyFont="1" applyFill="1" applyBorder="1" applyAlignment="1" applyProtection="1">
      <alignment horizontal="center" vertical="center"/>
      <protection/>
    </xf>
    <xf numFmtId="0" fontId="14" fillId="0" borderId="89" xfId="0" applyFont="1" applyBorder="1" applyAlignment="1" applyProtection="1">
      <alignment horizontal="center" vertical="center"/>
      <protection locked="0"/>
    </xf>
    <xf numFmtId="0" fontId="14" fillId="0" borderId="93" xfId="0" applyFont="1" applyBorder="1" applyAlignment="1" applyProtection="1">
      <alignment horizontal="center" vertical="center"/>
      <protection locked="0"/>
    </xf>
    <xf numFmtId="49" fontId="14" fillId="0" borderId="89" xfId="0" applyNumberFormat="1" applyFont="1" applyBorder="1" applyAlignment="1" applyProtection="1">
      <alignment horizontal="center" vertical="center"/>
      <protection locked="0"/>
    </xf>
    <xf numFmtId="49" fontId="14" fillId="0" borderId="93" xfId="0" applyNumberFormat="1" applyFont="1" applyBorder="1" applyAlignment="1" applyProtection="1">
      <alignment horizontal="center" vertical="center"/>
      <protection locked="0"/>
    </xf>
    <xf numFmtId="0" fontId="8" fillId="24" borderId="49" xfId="0" applyFont="1" applyFill="1" applyBorder="1" applyAlignment="1" applyProtection="1">
      <alignment horizontal="center" vertical="center" shrinkToFit="1"/>
      <protection/>
    </xf>
    <xf numFmtId="0" fontId="3" fillId="24" borderId="2" xfId="0" applyFont="1" applyFill="1" applyBorder="1" applyAlignment="1" applyProtection="1">
      <alignment horizontal="center" vertical="center" shrinkToFit="1"/>
      <protection/>
    </xf>
    <xf numFmtId="0" fontId="3" fillId="24" borderId="23" xfId="0" applyFont="1" applyFill="1" applyBorder="1" applyAlignment="1" applyProtection="1">
      <alignment horizontal="center" vertical="center" shrinkToFit="1"/>
      <protection/>
    </xf>
    <xf numFmtId="0" fontId="18" fillId="0" borderId="99" xfId="0" applyFont="1" applyBorder="1" applyAlignment="1" applyProtection="1">
      <alignment horizontal="center" vertical="center" wrapText="1"/>
      <protection locked="0"/>
    </xf>
    <xf numFmtId="0" fontId="14" fillId="0" borderId="89" xfId="0" applyNumberFormat="1" applyFont="1" applyBorder="1" applyAlignment="1" applyProtection="1">
      <alignment horizontal="center" vertical="center"/>
      <protection locked="0"/>
    </xf>
    <xf numFmtId="0" fontId="14" fillId="0" borderId="1" xfId="0" applyNumberFormat="1" applyFont="1" applyBorder="1" applyAlignment="1" applyProtection="1">
      <alignment horizontal="center" vertical="center"/>
      <protection locked="0"/>
    </xf>
    <xf numFmtId="0" fontId="14" fillId="0" borderId="93" xfId="0" applyNumberFormat="1" applyFont="1" applyBorder="1" applyAlignment="1" applyProtection="1">
      <alignment horizontal="center" vertical="center"/>
      <protection locked="0"/>
    </xf>
    <xf numFmtId="0" fontId="18" fillId="0" borderId="99" xfId="0" applyFont="1" applyBorder="1" applyAlignment="1" applyProtection="1">
      <alignment horizontal="center" vertical="center"/>
      <protection locked="0"/>
    </xf>
    <xf numFmtId="0" fontId="8" fillId="0" borderId="17" xfId="0" applyFont="1" applyBorder="1" applyAlignment="1" applyProtection="1">
      <alignment horizontal="center" vertical="center" wrapText="1"/>
      <protection/>
    </xf>
    <xf numFmtId="0" fontId="19" fillId="24" borderId="100" xfId="0" applyFont="1" applyFill="1" applyBorder="1" applyAlignment="1" applyProtection="1">
      <alignment horizontal="center" vertical="center" wrapText="1"/>
      <protection/>
    </xf>
    <xf numFmtId="0" fontId="19" fillId="24" borderId="77" xfId="0" applyFont="1" applyFill="1" applyBorder="1" applyAlignment="1" applyProtection="1">
      <alignment horizontal="center" vertical="center"/>
      <protection/>
    </xf>
    <xf numFmtId="0" fontId="19" fillId="24" borderId="16" xfId="0" applyFont="1" applyFill="1" applyBorder="1" applyAlignment="1" applyProtection="1">
      <alignment horizontal="center" vertical="center"/>
      <protection/>
    </xf>
    <xf numFmtId="0" fontId="8" fillId="0" borderId="41" xfId="0" applyFont="1" applyBorder="1" applyAlignment="1" applyProtection="1">
      <alignment horizontal="center" vertical="center" wrapText="1"/>
      <protection/>
    </xf>
    <xf numFmtId="0" fontId="8" fillId="0" borderId="36" xfId="0" applyFont="1" applyBorder="1" applyAlignment="1" applyProtection="1">
      <alignment horizontal="center" vertical="center"/>
      <protection/>
    </xf>
    <xf numFmtId="0" fontId="8" fillId="24" borderId="49" xfId="0" applyFont="1" applyFill="1" applyBorder="1" applyAlignment="1" applyProtection="1">
      <alignment horizontal="center" vertical="center" wrapText="1"/>
      <protection/>
    </xf>
    <xf numFmtId="0" fontId="8" fillId="24" borderId="23" xfId="0" applyFont="1" applyFill="1" applyBorder="1" applyAlignment="1" applyProtection="1">
      <alignment horizontal="center" vertical="center" wrapText="1"/>
      <protection/>
    </xf>
    <xf numFmtId="49" fontId="14" fillId="0" borderId="17" xfId="0" applyNumberFormat="1" applyFont="1" applyBorder="1" applyAlignment="1" applyProtection="1">
      <alignment horizontal="left" vertical="center"/>
      <protection locked="0"/>
    </xf>
    <xf numFmtId="49" fontId="14" fillId="0" borderId="20" xfId="0" applyNumberFormat="1" applyFont="1" applyBorder="1" applyAlignment="1" applyProtection="1">
      <alignment horizontal="left" vertical="center"/>
      <protection locked="0"/>
    </xf>
    <xf numFmtId="0" fontId="9" fillId="24" borderId="19" xfId="0" applyFont="1" applyFill="1" applyBorder="1" applyAlignment="1" applyProtection="1">
      <alignment horizontal="center" vertical="center"/>
      <protection/>
    </xf>
    <xf numFmtId="0" fontId="9" fillId="24" borderId="17" xfId="0" applyFont="1" applyFill="1" applyBorder="1" applyAlignment="1" applyProtection="1">
      <alignment horizontal="center" vertical="center"/>
      <protection/>
    </xf>
    <xf numFmtId="0" fontId="9" fillId="24" borderId="82" xfId="0" applyFont="1" applyFill="1" applyBorder="1" applyAlignment="1" applyProtection="1">
      <alignment horizontal="center" vertical="center"/>
      <protection/>
    </xf>
    <xf numFmtId="0" fontId="9" fillId="24" borderId="21" xfId="0" applyFont="1" applyFill="1" applyBorder="1" applyAlignment="1" applyProtection="1">
      <alignment horizontal="center" vertical="center"/>
      <protection/>
    </xf>
    <xf numFmtId="0" fontId="9" fillId="24" borderId="0" xfId="0" applyFont="1" applyFill="1" applyBorder="1" applyAlignment="1" applyProtection="1">
      <alignment horizontal="center" vertical="center"/>
      <protection/>
    </xf>
    <xf numFmtId="0" fontId="9" fillId="24" borderId="40" xfId="0" applyFont="1" applyFill="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22" fillId="0" borderId="40" xfId="0" applyFont="1" applyBorder="1" applyAlignment="1" applyProtection="1">
      <alignment horizontal="center" vertical="center"/>
      <protection/>
    </xf>
    <xf numFmtId="0" fontId="22" fillId="0" borderId="59" xfId="0" applyFont="1" applyBorder="1" applyAlignment="1" applyProtection="1">
      <alignment horizontal="center" vertical="center"/>
      <protection/>
    </xf>
    <xf numFmtId="0" fontId="22" fillId="0" borderId="47" xfId="0" applyFont="1" applyBorder="1" applyAlignment="1" applyProtection="1">
      <alignment horizontal="center" vertical="center"/>
      <protection/>
    </xf>
    <xf numFmtId="0" fontId="22" fillId="0" borderId="60" xfId="0" applyFont="1" applyBorder="1" applyAlignment="1" applyProtection="1">
      <alignment horizontal="center" vertical="center"/>
      <protection/>
    </xf>
    <xf numFmtId="0" fontId="8" fillId="0" borderId="36" xfId="0" applyFont="1" applyBorder="1" applyAlignment="1" applyProtection="1">
      <alignment horizontal="center" vertical="center" wrapText="1"/>
      <protection/>
    </xf>
    <xf numFmtId="0" fontId="4" fillId="24" borderId="0" xfId="0" applyFont="1" applyFill="1" applyBorder="1" applyAlignment="1" applyProtection="1">
      <alignment horizontal="left" wrapText="1"/>
      <protection/>
    </xf>
    <xf numFmtId="0" fontId="4" fillId="24" borderId="40" xfId="0" applyFont="1" applyFill="1" applyBorder="1" applyAlignment="1" applyProtection="1">
      <alignment horizontal="left" wrapText="1"/>
      <protection/>
    </xf>
    <xf numFmtId="0" fontId="4" fillId="24" borderId="58" xfId="0" applyFont="1" applyFill="1" applyBorder="1" applyAlignment="1" applyProtection="1">
      <alignment horizontal="left" wrapText="1"/>
      <protection/>
    </xf>
    <xf numFmtId="0" fontId="4" fillId="24" borderId="36" xfId="0" applyFont="1" applyFill="1" applyBorder="1" applyAlignment="1" applyProtection="1">
      <alignment horizontal="left" wrapText="1"/>
      <protection/>
    </xf>
    <xf numFmtId="0" fontId="4" fillId="24" borderId="42" xfId="0" applyFont="1" applyFill="1" applyBorder="1" applyAlignment="1" applyProtection="1">
      <alignment horizontal="left" wrapText="1"/>
      <protection/>
    </xf>
    <xf numFmtId="0" fontId="14" fillId="21" borderId="44" xfId="0" applyNumberFormat="1" applyFont="1" applyFill="1" applyBorder="1" applyAlignment="1" applyProtection="1">
      <alignment horizontal="left" vertical="center"/>
      <protection/>
    </xf>
    <xf numFmtId="0" fontId="8" fillId="0" borderId="49" xfId="0" applyNumberFormat="1" applyFont="1" applyBorder="1" applyAlignment="1" applyProtection="1">
      <alignment horizontal="left" vertical="center"/>
      <protection locked="0"/>
    </xf>
    <xf numFmtId="0" fontId="8" fillId="0" borderId="2" xfId="0" applyNumberFormat="1" applyFont="1" applyBorder="1" applyAlignment="1" applyProtection="1">
      <alignment horizontal="left" vertical="center"/>
      <protection locked="0"/>
    </xf>
    <xf numFmtId="0" fontId="8" fillId="0" borderId="50" xfId="0" applyNumberFormat="1" applyFont="1" applyBorder="1" applyAlignment="1" applyProtection="1">
      <alignment horizontal="left" vertical="center"/>
      <protection locked="0"/>
    </xf>
    <xf numFmtId="0" fontId="14" fillId="0" borderId="26" xfId="0" applyNumberFormat="1" applyFont="1" applyBorder="1" applyAlignment="1" applyProtection="1">
      <alignment horizontal="left" vertical="center"/>
      <protection locked="0"/>
    </xf>
    <xf numFmtId="0" fontId="14" fillId="0" borderId="77" xfId="0" applyNumberFormat="1" applyFont="1" applyBorder="1" applyAlignment="1" applyProtection="1">
      <alignment horizontal="left" vertical="center"/>
      <protection locked="0"/>
    </xf>
    <xf numFmtId="0" fontId="18" fillId="0" borderId="26" xfId="0" applyNumberFormat="1" applyFont="1" applyBorder="1" applyAlignment="1" applyProtection="1">
      <alignment vertical="center"/>
      <protection locked="0"/>
    </xf>
    <xf numFmtId="0" fontId="18" fillId="0" borderId="77" xfId="0" applyNumberFormat="1" applyFont="1" applyBorder="1" applyAlignment="1" applyProtection="1">
      <alignment vertical="center"/>
      <protection locked="0"/>
    </xf>
    <xf numFmtId="0" fontId="39" fillId="0" borderId="47" xfId="75" applyFont="1" applyBorder="1" applyAlignment="1" applyProtection="1">
      <alignment horizontal="left" vertical="center" wrapText="1"/>
      <protection/>
    </xf>
    <xf numFmtId="0" fontId="40" fillId="24" borderId="19" xfId="75" applyFont="1" applyFill="1" applyBorder="1" applyAlignment="1" applyProtection="1">
      <alignment horizontal="center" vertical="center" wrapText="1"/>
      <protection/>
    </xf>
    <xf numFmtId="0" fontId="40" fillId="24" borderId="17" xfId="75" applyFont="1" applyFill="1" applyBorder="1" applyAlignment="1" applyProtection="1">
      <alignment horizontal="center" vertical="center" wrapText="1"/>
      <protection/>
    </xf>
    <xf numFmtId="0" fontId="40" fillId="24" borderId="82" xfId="75" applyFont="1" applyFill="1" applyBorder="1" applyAlignment="1" applyProtection="1">
      <alignment horizontal="center" vertical="center" wrapText="1"/>
      <protection/>
    </xf>
    <xf numFmtId="0" fontId="40" fillId="24" borderId="21" xfId="75" applyFont="1" applyFill="1" applyBorder="1" applyAlignment="1" applyProtection="1">
      <alignment horizontal="center" vertical="center" wrapText="1"/>
      <protection/>
    </xf>
    <xf numFmtId="0" fontId="40" fillId="24" borderId="0" xfId="75" applyFont="1" applyFill="1" applyBorder="1" applyAlignment="1" applyProtection="1">
      <alignment horizontal="center" vertical="center" wrapText="1"/>
      <protection/>
    </xf>
    <xf numFmtId="0" fontId="40" fillId="24" borderId="40" xfId="75" applyFont="1" applyFill="1" applyBorder="1" applyAlignment="1" applyProtection="1">
      <alignment horizontal="center" vertical="center" wrapText="1"/>
      <protection/>
    </xf>
    <xf numFmtId="0" fontId="40" fillId="24" borderId="59" xfId="75" applyFont="1" applyFill="1" applyBorder="1" applyAlignment="1" applyProtection="1">
      <alignment horizontal="center" vertical="center" wrapText="1"/>
      <protection/>
    </xf>
    <xf numFmtId="0" fontId="40" fillId="24" borderId="47" xfId="75" applyFont="1" applyFill="1" applyBorder="1" applyAlignment="1" applyProtection="1">
      <alignment horizontal="center" vertical="center" wrapText="1"/>
      <protection/>
    </xf>
    <xf numFmtId="0" fontId="40" fillId="24" borderId="60" xfId="75" applyFont="1" applyFill="1" applyBorder="1" applyAlignment="1" applyProtection="1">
      <alignment horizontal="center" vertical="center" wrapText="1"/>
      <protection/>
    </xf>
    <xf numFmtId="0" fontId="0" fillId="24" borderId="14" xfId="75" applyFont="1" applyFill="1" applyBorder="1" applyAlignment="1" applyProtection="1">
      <alignment horizontal="center" vertical="center"/>
      <protection/>
    </xf>
    <xf numFmtId="0" fontId="0" fillId="24" borderId="15" xfId="75" applyFont="1" applyFill="1" applyBorder="1" applyAlignment="1" applyProtection="1">
      <alignment horizontal="center" vertical="center"/>
      <protection/>
    </xf>
    <xf numFmtId="0" fontId="0" fillId="24" borderId="57" xfId="75" applyFont="1" applyFill="1" applyBorder="1" applyAlignment="1" applyProtection="1">
      <alignment horizontal="center" vertical="center"/>
      <protection/>
    </xf>
    <xf numFmtId="0" fontId="0" fillId="0" borderId="14" xfId="75" applyFont="1" applyBorder="1" applyAlignment="1" applyProtection="1">
      <alignment horizontal="left" vertical="center"/>
      <protection locked="0"/>
    </xf>
    <xf numFmtId="0" fontId="0" fillId="0" borderId="15" xfId="75" applyFont="1" applyBorder="1" applyAlignment="1" applyProtection="1">
      <alignment horizontal="left" vertical="center"/>
      <protection locked="0"/>
    </xf>
    <xf numFmtId="0" fontId="0" fillId="0" borderId="27" xfId="75" applyFont="1" applyBorder="1" applyAlignment="1" applyProtection="1">
      <alignment horizontal="left" vertical="center"/>
      <protection locked="0"/>
    </xf>
    <xf numFmtId="0" fontId="0" fillId="24" borderId="42" xfId="75" applyFont="1" applyFill="1" applyBorder="1" applyAlignment="1" applyProtection="1">
      <alignment horizontal="center" vertical="center" wrapText="1"/>
      <protection/>
    </xf>
    <xf numFmtId="0" fontId="0" fillId="24" borderId="71" xfId="75" applyFont="1" applyFill="1" applyBorder="1" applyAlignment="1" applyProtection="1">
      <alignment horizontal="center" vertical="center" wrapText="1"/>
      <protection/>
    </xf>
    <xf numFmtId="49" fontId="68" fillId="0" borderId="41" xfId="55" applyNumberFormat="1" applyFont="1" applyBorder="1" applyAlignment="1" applyProtection="1">
      <alignment horizontal="left" vertical="center"/>
      <protection locked="0"/>
    </xf>
    <xf numFmtId="49" fontId="65" fillId="0" borderId="36" xfId="75" applyNumberFormat="1" applyFont="1" applyBorder="1" applyAlignment="1" applyProtection="1">
      <alignment horizontal="left" vertical="center"/>
      <protection locked="0"/>
    </xf>
    <xf numFmtId="49" fontId="65" fillId="0" borderId="18" xfId="75" applyNumberFormat="1" applyFont="1" applyBorder="1" applyAlignment="1" applyProtection="1">
      <alignment horizontal="left" vertical="center"/>
      <protection locked="0"/>
    </xf>
    <xf numFmtId="0" fontId="0" fillId="24" borderId="49"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23" xfId="75" applyFont="1" applyFill="1" applyBorder="1" applyAlignment="1" applyProtection="1">
      <alignment horizontal="center" vertical="center"/>
      <protection/>
    </xf>
    <xf numFmtId="0" fontId="2" fillId="0" borderId="49"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50" xfId="75" applyFont="1" applyBorder="1" applyAlignment="1" applyProtection="1">
      <alignment horizontal="left" vertical="center"/>
      <protection locked="0"/>
    </xf>
    <xf numFmtId="0" fontId="20" fillId="0" borderId="2" xfId="75" applyFont="1" applyFill="1" applyBorder="1" applyAlignment="1" applyProtection="1">
      <alignment horizontal="left" vertical="center" wrapText="1"/>
      <protection/>
    </xf>
    <xf numFmtId="0" fontId="20" fillId="0" borderId="50" xfId="75" applyFont="1" applyFill="1" applyBorder="1" applyAlignment="1" applyProtection="1">
      <alignment horizontal="left" vertical="center" wrapText="1"/>
      <protection/>
    </xf>
    <xf numFmtId="0" fontId="0" fillId="0" borderId="49"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0" fillId="0" borderId="50" xfId="75" applyFont="1" applyFill="1" applyBorder="1" applyAlignment="1" applyProtection="1">
      <alignment horizontal="center" vertical="center"/>
      <protection locked="0"/>
    </xf>
    <xf numFmtId="0" fontId="0" fillId="0" borderId="49"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50" xfId="75" applyFont="1" applyFill="1" applyBorder="1" applyAlignment="1" applyProtection="1">
      <alignment horizontal="center" vertical="center"/>
      <protection/>
    </xf>
    <xf numFmtId="0" fontId="0" fillId="24" borderId="49"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23" xfId="75" applyFont="1" applyFill="1" applyBorder="1" applyAlignment="1" applyProtection="1">
      <alignment horizontal="center" vertical="center" wrapText="1"/>
      <protection/>
    </xf>
    <xf numFmtId="0" fontId="66" fillId="0" borderId="77" xfId="75" applyFont="1" applyFill="1" applyBorder="1" applyAlignment="1" applyProtection="1">
      <alignment horizontal="left" vertical="center" wrapText="1"/>
      <protection/>
    </xf>
    <xf numFmtId="0" fontId="66" fillId="0" borderId="78" xfId="75" applyFont="1" applyFill="1" applyBorder="1" applyAlignment="1" applyProtection="1">
      <alignment horizontal="left" vertical="center" wrapText="1"/>
      <protection/>
    </xf>
    <xf numFmtId="0" fontId="40" fillId="24" borderId="101" xfId="76" applyFont="1" applyFill="1" applyBorder="1" applyAlignment="1" applyProtection="1">
      <alignment horizontal="center" vertical="center" wrapText="1"/>
      <protection/>
    </xf>
    <xf numFmtId="0" fontId="40" fillId="24" borderId="102" xfId="76" applyFont="1" applyFill="1" applyBorder="1" applyAlignment="1" applyProtection="1">
      <alignment horizontal="center" vertical="center" wrapText="1"/>
      <protection/>
    </xf>
    <xf numFmtId="0" fontId="22" fillId="0" borderId="0" xfId="0" applyFont="1" applyBorder="1" applyAlignment="1" applyProtection="1">
      <alignment horizontal="left" vertical="center" wrapText="1"/>
      <protection/>
    </xf>
    <xf numFmtId="0" fontId="14" fillId="0" borderId="89" xfId="0" applyFont="1" applyFill="1" applyBorder="1" applyAlignment="1" applyProtection="1">
      <alignment horizontal="center" vertical="center"/>
      <protection/>
    </xf>
    <xf numFmtId="0" fontId="14" fillId="0" borderId="90" xfId="0" applyFont="1" applyFill="1" applyBorder="1" applyAlignment="1" applyProtection="1">
      <alignment horizontal="center" vertical="center"/>
      <protection/>
    </xf>
    <xf numFmtId="0" fontId="18" fillId="0" borderId="49"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14" fillId="0" borderId="2" xfId="0" applyNumberFormat="1" applyFont="1" applyBorder="1" applyAlignment="1" applyProtection="1">
      <alignment horizontal="center" vertical="center"/>
      <protection locked="0"/>
    </xf>
    <xf numFmtId="49" fontId="34" fillId="0" borderId="92" xfId="0" applyNumberFormat="1" applyFont="1" applyBorder="1" applyAlignment="1" applyProtection="1">
      <alignment horizontal="left" vertical="center"/>
      <protection locked="0"/>
    </xf>
    <xf numFmtId="49" fontId="34" fillId="0" borderId="1" xfId="0" applyNumberFormat="1" applyFont="1" applyBorder="1" applyAlignment="1" applyProtection="1">
      <alignment horizontal="left" vertical="center"/>
      <protection locked="0"/>
    </xf>
    <xf numFmtId="49" fontId="34" fillId="0" borderId="93" xfId="0" applyNumberFormat="1" applyFont="1" applyBorder="1" applyAlignment="1" applyProtection="1">
      <alignment horizontal="left" vertical="center"/>
      <protection locked="0"/>
    </xf>
    <xf numFmtId="0" fontId="19" fillId="24" borderId="24" xfId="0" applyFont="1" applyFill="1" applyBorder="1" applyAlignment="1" applyProtection="1">
      <alignment horizontal="center" vertical="center" wrapText="1"/>
      <protection/>
    </xf>
    <xf numFmtId="0" fontId="19" fillId="24" borderId="12" xfId="0" applyFont="1" applyFill="1" applyBorder="1" applyAlignment="1" applyProtection="1">
      <alignment horizontal="center" vertical="center" wrapText="1"/>
      <protection/>
    </xf>
    <xf numFmtId="0" fontId="19" fillId="24" borderId="38" xfId="0" applyFont="1" applyFill="1" applyBorder="1" applyAlignment="1" applyProtection="1">
      <alignment horizontal="center" vertical="center" wrapText="1"/>
      <protection/>
    </xf>
    <xf numFmtId="0" fontId="19" fillId="24" borderId="41" xfId="0" applyFont="1" applyFill="1" applyBorder="1" applyAlignment="1" applyProtection="1">
      <alignment horizontal="center" vertical="center" wrapText="1"/>
      <protection/>
    </xf>
    <xf numFmtId="0" fontId="19" fillId="24" borderId="36" xfId="0" applyFont="1" applyFill="1" applyBorder="1" applyAlignment="1" applyProtection="1">
      <alignment horizontal="center" vertical="center" wrapText="1"/>
      <protection/>
    </xf>
    <xf numFmtId="0" fontId="19" fillId="24" borderId="42" xfId="0" applyFont="1" applyFill="1" applyBorder="1" applyAlignment="1" applyProtection="1">
      <alignment horizontal="center" vertical="center" wrapText="1"/>
      <protection/>
    </xf>
    <xf numFmtId="0" fontId="6" fillId="24" borderId="49"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23" xfId="0" applyFont="1" applyFill="1" applyBorder="1" applyAlignment="1" applyProtection="1">
      <alignment horizontal="left" vertical="center"/>
      <protection locked="0"/>
    </xf>
    <xf numFmtId="0" fontId="14" fillId="0" borderId="49" xfId="0" applyNumberFormat="1" applyFont="1" applyBorder="1" applyAlignment="1" applyProtection="1">
      <alignment horizontal="left" vertical="center"/>
      <protection locked="0"/>
    </xf>
    <xf numFmtId="0" fontId="14" fillId="0" borderId="2" xfId="0" applyNumberFormat="1" applyFont="1" applyBorder="1" applyAlignment="1" applyProtection="1">
      <alignment horizontal="left" vertical="center"/>
      <protection locked="0"/>
    </xf>
    <xf numFmtId="0" fontId="14" fillId="0" borderId="23" xfId="0" applyNumberFormat="1" applyFont="1" applyBorder="1" applyAlignment="1" applyProtection="1">
      <alignment horizontal="left" vertical="center"/>
      <protection locked="0"/>
    </xf>
    <xf numFmtId="0" fontId="19" fillId="24" borderId="12" xfId="0" applyFont="1" applyFill="1" applyBorder="1" applyAlignment="1" applyProtection="1">
      <alignment horizontal="center" vertical="center"/>
      <protection/>
    </xf>
    <xf numFmtId="0" fontId="19" fillId="24" borderId="41" xfId="0" applyFont="1" applyFill="1" applyBorder="1" applyAlignment="1" applyProtection="1">
      <alignment horizontal="center" vertical="center"/>
      <protection/>
    </xf>
    <xf numFmtId="0" fontId="19" fillId="24" borderId="36" xfId="0" applyFont="1" applyFill="1" applyBorder="1" applyAlignment="1" applyProtection="1">
      <alignment horizontal="center" vertical="center"/>
      <protection/>
    </xf>
    <xf numFmtId="0" fontId="14" fillId="0" borderId="49"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182" fontId="3" fillId="21" borderId="44" xfId="0" applyNumberFormat="1" applyFont="1" applyFill="1" applyBorder="1" applyAlignment="1" applyProtection="1">
      <alignment horizontal="center" vertical="center"/>
      <protection/>
    </xf>
    <xf numFmtId="0" fontId="19" fillId="24" borderId="63" xfId="0" applyFont="1" applyFill="1" applyBorder="1" applyAlignment="1" applyProtection="1">
      <alignment horizontal="center" wrapText="1"/>
      <protection/>
    </xf>
    <xf numFmtId="0" fontId="19" fillId="24" borderId="12" xfId="0" applyFont="1" applyFill="1" applyBorder="1" applyAlignment="1" applyProtection="1">
      <alignment horizontal="center" wrapText="1"/>
      <protection/>
    </xf>
    <xf numFmtId="0" fontId="19" fillId="24" borderId="38" xfId="0" applyFont="1" applyFill="1" applyBorder="1" applyAlignment="1" applyProtection="1">
      <alignment horizontal="center" wrapText="1"/>
      <protection/>
    </xf>
    <xf numFmtId="0" fontId="19" fillId="24" borderId="21" xfId="0" applyFont="1" applyFill="1" applyBorder="1" applyAlignment="1" applyProtection="1">
      <alignment horizontal="center" wrapText="1"/>
      <protection/>
    </xf>
    <xf numFmtId="0" fontId="19" fillId="24" borderId="0" xfId="0" applyFont="1" applyFill="1" applyBorder="1" applyAlignment="1" applyProtection="1">
      <alignment horizontal="center" wrapText="1"/>
      <protection/>
    </xf>
    <xf numFmtId="0" fontId="19" fillId="24" borderId="40" xfId="0" applyFont="1" applyFill="1" applyBorder="1" applyAlignment="1" applyProtection="1">
      <alignment horizontal="center" wrapText="1"/>
      <protection/>
    </xf>
    <xf numFmtId="0" fontId="19" fillId="24" borderId="98" xfId="0" applyFont="1" applyFill="1" applyBorder="1" applyAlignment="1" applyProtection="1">
      <alignment horizontal="center" vertical="center" wrapText="1"/>
      <protection/>
    </xf>
    <xf numFmtId="0" fontId="19" fillId="24" borderId="2" xfId="0" applyFont="1" applyFill="1" applyBorder="1" applyAlignment="1" applyProtection="1">
      <alignment horizontal="center" vertical="center" wrapText="1"/>
      <protection/>
    </xf>
    <xf numFmtId="0" fontId="19" fillId="24" borderId="23" xfId="0" applyFont="1" applyFill="1" applyBorder="1" applyAlignment="1" applyProtection="1">
      <alignment horizontal="center" vertical="center" wrapText="1"/>
      <protection/>
    </xf>
    <xf numFmtId="0" fontId="19" fillId="24" borderId="63" xfId="0" applyFont="1" applyFill="1" applyBorder="1" applyAlignment="1" applyProtection="1">
      <alignment horizontal="center" vertical="center" wrapText="1"/>
      <protection/>
    </xf>
    <xf numFmtId="0" fontId="6" fillId="0" borderId="103" xfId="0" applyFont="1" applyBorder="1" applyAlignment="1" applyProtection="1">
      <alignment horizontal="left" vertical="center" wrapText="1" indent="1"/>
      <protection/>
    </xf>
    <xf numFmtId="0" fontId="6" fillId="0" borderId="104" xfId="0" applyFont="1" applyBorder="1" applyAlignment="1" applyProtection="1">
      <alignment horizontal="left" vertical="center" indent="1"/>
      <protection/>
    </xf>
    <xf numFmtId="0" fontId="6" fillId="0" borderId="0" xfId="0" applyFont="1" applyBorder="1" applyAlignment="1" applyProtection="1">
      <alignment horizontal="left" vertical="center" indent="1"/>
      <protection/>
    </xf>
    <xf numFmtId="0" fontId="6" fillId="0" borderId="13" xfId="0" applyFont="1" applyBorder="1" applyAlignment="1" applyProtection="1">
      <alignment horizontal="left" vertical="center" indent="1"/>
      <protection/>
    </xf>
    <xf numFmtId="0" fontId="6" fillId="0" borderId="39" xfId="0" applyFont="1" applyBorder="1" applyAlignment="1" applyProtection="1">
      <alignment horizontal="left" vertical="center" wrapText="1" indent="1"/>
      <protection/>
    </xf>
    <xf numFmtId="0" fontId="6" fillId="0" borderId="20" xfId="0" applyFont="1" applyBorder="1" applyAlignment="1" applyProtection="1">
      <alignment horizontal="left" vertical="center" wrapText="1"/>
      <protection/>
    </xf>
    <xf numFmtId="0" fontId="6" fillId="0" borderId="41" xfId="0" applyFont="1" applyBorder="1" applyAlignment="1" applyProtection="1">
      <alignment horizontal="left" vertical="center" wrapText="1" indent="1"/>
      <protection/>
    </xf>
    <xf numFmtId="0" fontId="6" fillId="0" borderId="36" xfId="0" applyFont="1" applyBorder="1" applyAlignment="1" applyProtection="1">
      <alignment horizontal="left" vertical="center" wrapText="1" indent="1"/>
      <protection/>
    </xf>
    <xf numFmtId="0" fontId="6" fillId="0" borderId="18" xfId="0" applyFont="1" applyBorder="1" applyAlignment="1" applyProtection="1">
      <alignment horizontal="left" vertical="center" wrapText="1" indent="1"/>
      <protection/>
    </xf>
    <xf numFmtId="0" fontId="6" fillId="0" borderId="36" xfId="0" applyFont="1" applyBorder="1" applyAlignment="1" applyProtection="1">
      <alignment horizontal="left" vertical="center" indent="1"/>
      <protection/>
    </xf>
    <xf numFmtId="0" fontId="6" fillId="0" borderId="18" xfId="0" applyFont="1" applyBorder="1" applyAlignment="1" applyProtection="1">
      <alignment horizontal="left" vertical="center" indent="1"/>
      <protection/>
    </xf>
    <xf numFmtId="0" fontId="4" fillId="0" borderId="105" xfId="0" applyFont="1" applyBorder="1" applyAlignment="1" applyProtection="1">
      <alignment horizontal="left" vertical="center" wrapText="1"/>
      <protection/>
    </xf>
    <xf numFmtId="0" fontId="0" fillId="0" borderId="106" xfId="0" applyBorder="1" applyAlignment="1">
      <alignment horizontal="left" vertical="center"/>
    </xf>
    <xf numFmtId="0" fontId="0" fillId="0" borderId="107" xfId="0" applyBorder="1" applyAlignment="1">
      <alignment horizontal="left" vertical="center"/>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0" fontId="6" fillId="0" borderId="24" xfId="0" applyFont="1" applyBorder="1" applyAlignment="1" applyProtection="1">
      <alignment horizontal="left" vertical="center" wrapText="1" indent="1"/>
      <protection/>
    </xf>
    <xf numFmtId="0" fontId="6" fillId="0" borderId="12" xfId="0" applyFont="1" applyBorder="1" applyAlignment="1" applyProtection="1">
      <alignment horizontal="left" vertical="center" indent="1"/>
      <protection/>
    </xf>
    <xf numFmtId="0" fontId="6" fillId="0" borderId="45" xfId="0" applyFont="1" applyBorder="1" applyAlignment="1" applyProtection="1">
      <alignment horizontal="left" vertical="center" indent="1"/>
      <protection/>
    </xf>
    <xf numFmtId="0" fontId="6" fillId="0" borderId="36" xfId="0" applyFont="1" applyBorder="1" applyAlignment="1" applyProtection="1">
      <alignment horizontal="left" vertical="center" wrapText="1"/>
      <protection/>
    </xf>
    <xf numFmtId="0" fontId="6" fillId="0" borderId="36"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13" xfId="0" applyFont="1" applyBorder="1" applyAlignment="1" applyProtection="1">
      <alignment horizontal="left" vertical="center" wrapText="1"/>
      <protection/>
    </xf>
    <xf numFmtId="0" fontId="19" fillId="24" borderId="108" xfId="0" applyFont="1" applyFill="1" applyBorder="1" applyAlignment="1" applyProtection="1">
      <alignment horizontal="center" vertical="center"/>
      <protection/>
    </xf>
    <xf numFmtId="0" fontId="19" fillId="24" borderId="15" xfId="0" applyFont="1" applyFill="1" applyBorder="1" applyAlignment="1" applyProtection="1">
      <alignment horizontal="center" vertical="center"/>
      <protection/>
    </xf>
    <xf numFmtId="0" fontId="19" fillId="24" borderId="57" xfId="0" applyFont="1" applyFill="1" applyBorder="1" applyAlignment="1" applyProtection="1">
      <alignment horizontal="center" vertical="center"/>
      <protection/>
    </xf>
    <xf numFmtId="0" fontId="19" fillId="24" borderId="98" xfId="0" applyFont="1" applyFill="1" applyBorder="1" applyAlignment="1" applyProtection="1">
      <alignment horizontal="center" vertical="center"/>
      <protection/>
    </xf>
    <xf numFmtId="0" fontId="19" fillId="24" borderId="2" xfId="0" applyFont="1" applyFill="1" applyBorder="1" applyAlignment="1" applyProtection="1">
      <alignment horizontal="center" vertical="center"/>
      <protection/>
    </xf>
    <xf numFmtId="0" fontId="19" fillId="24" borderId="23" xfId="0" applyFont="1" applyFill="1" applyBorder="1" applyAlignment="1" applyProtection="1">
      <alignment horizontal="center" vertical="center"/>
      <protection/>
    </xf>
    <xf numFmtId="0" fontId="19" fillId="24" borderId="58" xfId="0" applyFont="1" applyFill="1" applyBorder="1" applyAlignment="1" applyProtection="1">
      <alignment horizontal="center" vertical="center" wrapText="1"/>
      <protection/>
    </xf>
    <xf numFmtId="0" fontId="6" fillId="24" borderId="63" xfId="0" applyFont="1" applyFill="1" applyBorder="1" applyAlignment="1" applyProtection="1">
      <alignment horizontal="center" vertical="center" wrapText="1"/>
      <protection/>
    </xf>
    <xf numFmtId="0" fontId="6" fillId="24" borderId="12" xfId="0" applyFont="1" applyFill="1" applyBorder="1" applyAlignment="1" applyProtection="1">
      <alignment horizontal="center" vertical="center" wrapText="1"/>
      <protection/>
    </xf>
    <xf numFmtId="0" fontId="6" fillId="24" borderId="38" xfId="0" applyFont="1" applyFill="1" applyBorder="1" applyAlignment="1" applyProtection="1">
      <alignment horizontal="center" vertical="center" wrapText="1"/>
      <protection/>
    </xf>
    <xf numFmtId="0" fontId="6" fillId="24" borderId="59" xfId="0" applyFont="1" applyFill="1" applyBorder="1" applyAlignment="1" applyProtection="1">
      <alignment horizontal="center" vertical="center" wrapText="1"/>
      <protection/>
    </xf>
    <xf numFmtId="0" fontId="6" fillId="24" borderId="47" xfId="0" applyFont="1" applyFill="1" applyBorder="1" applyAlignment="1" applyProtection="1">
      <alignment horizontal="center" vertical="center" wrapText="1"/>
      <protection/>
    </xf>
    <xf numFmtId="0" fontId="6" fillId="24" borderId="60" xfId="0" applyFont="1" applyFill="1" applyBorder="1" applyAlignment="1" applyProtection="1">
      <alignment horizontal="center" vertical="center" wrapText="1"/>
      <protection/>
    </xf>
    <xf numFmtId="49" fontId="8" fillId="0" borderId="24"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46" xfId="0" applyNumberFormat="1" applyFont="1" applyBorder="1" applyAlignment="1" applyProtection="1">
      <alignment horizontal="center" vertical="center"/>
      <protection locked="0"/>
    </xf>
    <xf numFmtId="49" fontId="8" fillId="0" borderId="47"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0" fontId="6" fillId="24" borderId="63"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38" xfId="0" applyFont="1" applyFill="1" applyBorder="1" applyAlignment="1" applyProtection="1">
      <alignment horizontal="center" vertical="center"/>
      <protection/>
    </xf>
    <xf numFmtId="0" fontId="6" fillId="24" borderId="21"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40" xfId="0" applyFont="1" applyFill="1" applyBorder="1" applyAlignment="1" applyProtection="1">
      <alignment horizontal="center" vertical="center"/>
      <protection/>
    </xf>
    <xf numFmtId="0" fontId="8" fillId="0" borderId="24" xfId="0" applyNumberFormat="1" applyFont="1" applyBorder="1" applyAlignment="1" applyProtection="1">
      <alignment vertical="top" wrapText="1"/>
      <protection locked="0"/>
    </xf>
    <xf numFmtId="0" fontId="8" fillId="0" borderId="12" xfId="0" applyNumberFormat="1" applyFont="1" applyBorder="1" applyAlignment="1" applyProtection="1">
      <alignment vertical="top" wrapText="1"/>
      <protection locked="0"/>
    </xf>
    <xf numFmtId="0" fontId="8" fillId="0" borderId="45" xfId="0" applyNumberFormat="1" applyFont="1" applyBorder="1" applyAlignment="1" applyProtection="1">
      <alignment vertical="top" wrapText="1"/>
      <protection locked="0"/>
    </xf>
    <xf numFmtId="0" fontId="8" fillId="0" borderId="39" xfId="0" applyNumberFormat="1" applyFont="1" applyBorder="1" applyAlignment="1" applyProtection="1">
      <alignment vertical="top" wrapText="1"/>
      <protection locked="0"/>
    </xf>
    <xf numFmtId="0" fontId="8" fillId="0" borderId="0" xfId="0" applyNumberFormat="1" applyFont="1" applyBorder="1" applyAlignment="1" applyProtection="1">
      <alignment vertical="top" wrapText="1"/>
      <protection locked="0"/>
    </xf>
    <xf numFmtId="0" fontId="8" fillId="0" borderId="47" xfId="0" applyNumberFormat="1" applyFont="1" applyBorder="1" applyAlignment="1" applyProtection="1">
      <alignment vertical="top" wrapText="1"/>
      <protection locked="0"/>
    </xf>
    <xf numFmtId="0" fontId="8" fillId="0" borderId="48" xfId="0" applyNumberFormat="1" applyFont="1" applyBorder="1" applyAlignment="1" applyProtection="1">
      <alignment vertical="top" wrapText="1"/>
      <protection locked="0"/>
    </xf>
    <xf numFmtId="0" fontId="4" fillId="24" borderId="24" xfId="0" applyFont="1" applyFill="1" applyBorder="1" applyAlignment="1" applyProtection="1">
      <alignment horizontal="center" vertical="center" textRotation="255"/>
      <protection/>
    </xf>
    <xf numFmtId="0" fontId="4" fillId="24" borderId="38" xfId="0" applyFont="1" applyFill="1" applyBorder="1" applyAlignment="1" applyProtection="1">
      <alignment horizontal="center" vertical="center" textRotation="255"/>
      <protection/>
    </xf>
    <xf numFmtId="0" fontId="4" fillId="24" borderId="39" xfId="0" applyFont="1" applyFill="1" applyBorder="1" applyAlignment="1" applyProtection="1">
      <alignment horizontal="center" vertical="center" textRotation="255"/>
      <protection/>
    </xf>
    <xf numFmtId="0" fontId="4" fillId="24" borderId="40" xfId="0" applyFont="1" applyFill="1" applyBorder="1" applyAlignment="1" applyProtection="1">
      <alignment horizontal="center" vertical="center" textRotation="255"/>
      <protection/>
    </xf>
    <xf numFmtId="0" fontId="4" fillId="24" borderId="41" xfId="0" applyFont="1" applyFill="1" applyBorder="1" applyAlignment="1" applyProtection="1">
      <alignment horizontal="center" vertical="center" textRotation="255"/>
      <protection/>
    </xf>
    <xf numFmtId="0" fontId="4" fillId="24" borderId="42" xfId="0" applyFont="1" applyFill="1" applyBorder="1" applyAlignment="1" applyProtection="1">
      <alignment horizontal="center" vertical="center" textRotation="255"/>
      <protection/>
    </xf>
    <xf numFmtId="49" fontId="14" fillId="0" borderId="109" xfId="55" applyNumberFormat="1" applyFont="1" applyBorder="1" applyAlignment="1" applyProtection="1">
      <alignment horizontal="center" vertical="center"/>
      <protection locked="0"/>
    </xf>
    <xf numFmtId="49" fontId="14" fillId="0" borderId="110" xfId="0" applyNumberFormat="1" applyFont="1" applyBorder="1" applyAlignment="1" applyProtection="1">
      <alignment horizontal="center" vertical="center"/>
      <protection locked="0"/>
    </xf>
    <xf numFmtId="49" fontId="14" fillId="0" borderId="111" xfId="0" applyNumberFormat="1" applyFont="1" applyBorder="1" applyAlignment="1" applyProtection="1">
      <alignment horizontal="center" vertical="center"/>
      <protection locked="0"/>
    </xf>
    <xf numFmtId="0" fontId="14" fillId="0" borderId="112" xfId="0" applyNumberFormat="1" applyFont="1" applyBorder="1" applyAlignment="1" applyProtection="1">
      <alignment horizontal="center" vertical="center"/>
      <protection locked="0"/>
    </xf>
    <xf numFmtId="0" fontId="14" fillId="0" borderId="113" xfId="0" applyNumberFormat="1" applyFont="1" applyBorder="1" applyAlignment="1" applyProtection="1">
      <alignment horizontal="center" vertical="center"/>
      <protection locked="0"/>
    </xf>
    <xf numFmtId="0" fontId="14" fillId="0" borderId="114" xfId="0" applyNumberFormat="1" applyFont="1" applyBorder="1" applyAlignment="1" applyProtection="1">
      <alignment horizontal="center" vertical="center"/>
      <protection locked="0"/>
    </xf>
    <xf numFmtId="0" fontId="14" fillId="0" borderId="115" xfId="0" applyNumberFormat="1" applyFont="1" applyBorder="1" applyAlignment="1" applyProtection="1">
      <alignment horizontal="center" vertical="center"/>
      <protection locked="0"/>
    </xf>
    <xf numFmtId="0" fontId="14" fillId="0" borderId="87" xfId="0" applyNumberFormat="1" applyFont="1" applyBorder="1" applyAlignment="1" applyProtection="1">
      <alignment horizontal="center" vertical="center"/>
      <protection locked="0"/>
    </xf>
    <xf numFmtId="0" fontId="14" fillId="0" borderId="116" xfId="0" applyNumberFormat="1" applyFont="1" applyBorder="1" applyAlignment="1" applyProtection="1">
      <alignment horizontal="center" vertical="center"/>
      <protection locked="0"/>
    </xf>
    <xf numFmtId="0" fontId="17" fillId="0" borderId="87" xfId="0" applyNumberFormat="1" applyFont="1" applyBorder="1" applyAlignment="1" applyProtection="1">
      <alignment horizontal="center" vertical="center"/>
      <protection locked="0"/>
    </xf>
    <xf numFmtId="0" fontId="17" fillId="0" borderId="117" xfId="0" applyNumberFormat="1" applyFont="1" applyBorder="1" applyAlignment="1" applyProtection="1">
      <alignment horizontal="center" vertical="center"/>
      <protection locked="0"/>
    </xf>
    <xf numFmtId="49" fontId="14" fillId="0" borderId="115" xfId="0" applyNumberFormat="1" applyFont="1" applyBorder="1" applyAlignment="1" applyProtection="1">
      <alignment horizontal="center" vertical="center"/>
      <protection locked="0"/>
    </xf>
    <xf numFmtId="49" fontId="14" fillId="0" borderId="87" xfId="0" applyNumberFormat="1" applyFont="1" applyBorder="1" applyAlignment="1" applyProtection="1">
      <alignment horizontal="center" vertical="center"/>
      <protection locked="0"/>
    </xf>
    <xf numFmtId="49" fontId="14" fillId="0" borderId="88" xfId="0" applyNumberFormat="1" applyFont="1" applyBorder="1" applyAlignment="1" applyProtection="1">
      <alignment horizontal="center" vertical="center"/>
      <protection locked="0"/>
    </xf>
    <xf numFmtId="49" fontId="14" fillId="0" borderId="86" xfId="0" applyNumberFormat="1" applyFont="1" applyBorder="1" applyAlignment="1" applyProtection="1">
      <alignment horizontal="center" vertical="center"/>
      <protection locked="0"/>
    </xf>
    <xf numFmtId="49" fontId="14" fillId="0" borderId="116" xfId="0" applyNumberFormat="1" applyFont="1" applyBorder="1" applyAlignment="1" applyProtection="1">
      <alignment horizontal="center" vertical="center"/>
      <protection locked="0"/>
    </xf>
    <xf numFmtId="0" fontId="4" fillId="24" borderId="63" xfId="0" applyFont="1" applyFill="1" applyBorder="1" applyAlignment="1" applyProtection="1">
      <alignment horizontal="center" vertical="center" textRotation="255"/>
      <protection/>
    </xf>
    <xf numFmtId="0" fontId="4" fillId="24" borderId="21" xfId="0" applyFont="1" applyFill="1" applyBorder="1" applyAlignment="1" applyProtection="1">
      <alignment horizontal="center" vertical="center" textRotation="255"/>
      <protection/>
    </xf>
    <xf numFmtId="0" fontId="4" fillId="24" borderId="58" xfId="0" applyFont="1" applyFill="1" applyBorder="1" applyAlignment="1" applyProtection="1">
      <alignment horizontal="center" vertical="center" textRotation="255"/>
      <protection/>
    </xf>
    <xf numFmtId="49" fontId="14" fillId="0" borderId="118" xfId="0" applyNumberFormat="1" applyFont="1" applyBorder="1" applyAlignment="1" applyProtection="1">
      <alignment horizontal="center" vertical="center"/>
      <protection locked="0"/>
    </xf>
    <xf numFmtId="0" fontId="14" fillId="0" borderId="119" xfId="0" applyNumberFormat="1" applyFont="1" applyBorder="1" applyAlignment="1" applyProtection="1">
      <alignment horizontal="center" vertical="center"/>
      <protection locked="0"/>
    </xf>
    <xf numFmtId="0" fontId="4" fillId="24" borderId="108" xfId="0" applyFont="1" applyFill="1" applyBorder="1" applyAlignment="1" applyProtection="1">
      <alignment horizontal="center" vertical="center" wrapText="1"/>
      <protection/>
    </xf>
    <xf numFmtId="0" fontId="4" fillId="24" borderId="15" xfId="0" applyFont="1" applyFill="1" applyBorder="1" applyAlignment="1" applyProtection="1">
      <alignment horizontal="center" vertical="center"/>
      <protection/>
    </xf>
    <xf numFmtId="0" fontId="4" fillId="24" borderId="120" xfId="0" applyFont="1" applyFill="1" applyBorder="1" applyAlignment="1" applyProtection="1">
      <alignment horizontal="center" vertical="center"/>
      <protection/>
    </xf>
    <xf numFmtId="49" fontId="14" fillId="0" borderId="121"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0" fontId="8" fillId="24" borderId="120" xfId="0" applyFont="1" applyFill="1" applyBorder="1" applyAlignment="1" applyProtection="1">
      <alignment horizontal="center" vertical="center"/>
      <protection/>
    </xf>
    <xf numFmtId="49" fontId="14" fillId="21" borderId="121" xfId="0" applyNumberFormat="1" applyFont="1" applyFill="1" applyBorder="1" applyAlignment="1" applyProtection="1">
      <alignment horizontal="center" vertical="center"/>
      <protection locked="0"/>
    </xf>
    <xf numFmtId="49" fontId="14" fillId="21" borderId="15" xfId="0" applyNumberFormat="1" applyFont="1" applyFill="1" applyBorder="1" applyAlignment="1" applyProtection="1">
      <alignment horizontal="center" vertical="center"/>
      <protection locked="0"/>
    </xf>
    <xf numFmtId="49" fontId="14" fillId="21" borderId="27" xfId="0" applyNumberFormat="1" applyFont="1" applyFill="1" applyBorder="1" applyAlignment="1" applyProtection="1">
      <alignment horizontal="center" vertical="center"/>
      <protection locked="0"/>
    </xf>
    <xf numFmtId="49" fontId="14" fillId="0" borderId="117" xfId="0" applyNumberFormat="1" applyFont="1" applyBorder="1" applyAlignment="1" applyProtection="1">
      <alignment horizontal="center" vertical="center"/>
      <protection locked="0"/>
    </xf>
    <xf numFmtId="0" fontId="8" fillId="21" borderId="122" xfId="0" applyFont="1" applyFill="1" applyBorder="1" applyAlignment="1" applyProtection="1">
      <alignment horizontal="center" vertical="center"/>
      <protection locked="0"/>
    </xf>
    <xf numFmtId="0" fontId="39" fillId="21" borderId="113" xfId="0" applyFont="1" applyFill="1" applyBorder="1" applyAlignment="1" applyProtection="1">
      <alignment horizontal="center" vertical="center"/>
      <protection locked="0"/>
    </xf>
    <xf numFmtId="0" fontId="39" fillId="21" borderId="123" xfId="0" applyFont="1" applyFill="1" applyBorder="1" applyAlignment="1" applyProtection="1">
      <alignment horizontal="center" vertical="center"/>
      <protection locked="0"/>
    </xf>
    <xf numFmtId="0" fontId="23" fillId="0" borderId="0" xfId="0" applyFont="1" applyBorder="1" applyAlignment="1" applyProtection="1">
      <alignment horizontal="left" vertical="center" wrapText="1"/>
      <protection/>
    </xf>
    <xf numFmtId="0" fontId="20" fillId="0" borderId="0" xfId="0" applyFont="1" applyAlignment="1">
      <alignment vertical="center" wrapText="1"/>
    </xf>
    <xf numFmtId="0" fontId="19" fillId="24" borderId="19" xfId="0" applyFont="1" applyFill="1" applyBorder="1" applyAlignment="1" applyProtection="1">
      <alignment horizontal="center" vertical="center" wrapText="1"/>
      <protection/>
    </xf>
    <xf numFmtId="0" fontId="19" fillId="24" borderId="17" xfId="0" applyFont="1" applyFill="1" applyBorder="1" applyAlignment="1" applyProtection="1">
      <alignment horizontal="center" vertical="center" wrapText="1"/>
      <protection/>
    </xf>
    <xf numFmtId="0" fontId="19" fillId="24" borderId="82" xfId="0" applyFont="1" applyFill="1" applyBorder="1" applyAlignment="1" applyProtection="1">
      <alignment horizontal="center" vertical="center" wrapText="1"/>
      <protection/>
    </xf>
    <xf numFmtId="0" fontId="19" fillId="24" borderId="21" xfId="0" applyFont="1" applyFill="1" applyBorder="1" applyAlignment="1" applyProtection="1">
      <alignment horizontal="center" vertical="center" wrapText="1"/>
      <protection/>
    </xf>
    <xf numFmtId="0" fontId="19" fillId="24" borderId="0" xfId="0" applyFont="1" applyFill="1" applyBorder="1" applyAlignment="1" applyProtection="1">
      <alignment horizontal="center" vertical="center" wrapText="1"/>
      <protection/>
    </xf>
    <xf numFmtId="0" fontId="19" fillId="24" borderId="40" xfId="0" applyFont="1" applyFill="1" applyBorder="1" applyAlignment="1" applyProtection="1">
      <alignment horizontal="center" vertical="center" wrapText="1"/>
      <protection/>
    </xf>
    <xf numFmtId="49" fontId="18" fillId="0" borderId="49" xfId="0" applyNumberFormat="1" applyFont="1" applyBorder="1" applyAlignment="1" applyProtection="1">
      <alignment horizontal="left" vertical="center"/>
      <protection locked="0"/>
    </xf>
    <xf numFmtId="49" fontId="18" fillId="0" borderId="2" xfId="0" applyNumberFormat="1" applyFont="1" applyBorder="1" applyAlignment="1" applyProtection="1">
      <alignment horizontal="left" vertical="center"/>
      <protection locked="0"/>
    </xf>
    <xf numFmtId="49" fontId="18" fillId="0" borderId="23" xfId="0" applyNumberFormat="1" applyFont="1" applyBorder="1" applyAlignment="1" applyProtection="1">
      <alignment horizontal="left" vertical="center"/>
      <protection locked="0"/>
    </xf>
    <xf numFmtId="0" fontId="69" fillId="0" borderId="0" xfId="0" applyFont="1" applyAlignment="1">
      <alignment horizontal="left" vertical="top" wrapText="1"/>
    </xf>
    <xf numFmtId="0" fontId="69" fillId="0" borderId="0" xfId="0" applyFont="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19" xfId="0" applyFont="1" applyBorder="1" applyAlignment="1">
      <alignment horizontal="left" vertical="center"/>
    </xf>
    <xf numFmtId="0" fontId="69" fillId="0" borderId="17" xfId="0" applyFont="1" applyBorder="1" applyAlignment="1">
      <alignment horizontal="left" vertical="center"/>
    </xf>
    <xf numFmtId="0" fontId="69" fillId="0" borderId="20" xfId="0" applyFont="1" applyBorder="1" applyAlignment="1">
      <alignment horizontal="left" vertical="center"/>
    </xf>
    <xf numFmtId="0" fontId="69" fillId="0" borderId="21" xfId="0" applyFont="1" applyBorder="1" applyAlignment="1">
      <alignment horizontal="left" vertical="center"/>
    </xf>
    <xf numFmtId="0" fontId="69" fillId="0" borderId="0" xfId="0" applyFont="1" applyBorder="1" applyAlignment="1">
      <alignment horizontal="left" vertical="center"/>
    </xf>
    <xf numFmtId="0" fontId="69" fillId="0" borderId="13" xfId="0" applyFont="1" applyBorder="1" applyAlignment="1">
      <alignment horizontal="left" vertical="center"/>
    </xf>
    <xf numFmtId="0" fontId="69" fillId="0" borderId="59" xfId="0" applyFont="1" applyBorder="1" applyAlignment="1">
      <alignment horizontal="left" vertical="center"/>
    </xf>
    <xf numFmtId="0" fontId="69" fillId="0" borderId="47" xfId="0" applyFont="1" applyBorder="1" applyAlignment="1">
      <alignment horizontal="left" vertical="center"/>
    </xf>
    <xf numFmtId="0" fontId="69" fillId="0" borderId="48" xfId="0" applyFont="1" applyBorder="1" applyAlignment="1">
      <alignment horizontal="left" vertical="center"/>
    </xf>
    <xf numFmtId="0" fontId="69" fillId="0" borderId="19" xfId="0" applyFont="1" applyBorder="1" applyAlignment="1">
      <alignment horizontal="left" vertical="center" wrapText="1"/>
    </xf>
    <xf numFmtId="0" fontId="69" fillId="0" borderId="17" xfId="0" applyFont="1" applyBorder="1" applyAlignment="1">
      <alignment horizontal="left" vertical="center" wrapText="1"/>
    </xf>
    <xf numFmtId="0" fontId="69" fillId="0" borderId="20" xfId="0" applyFont="1" applyBorder="1" applyAlignment="1">
      <alignment horizontal="left" vertical="center" wrapText="1"/>
    </xf>
    <xf numFmtId="0" fontId="69" fillId="0" borderId="21" xfId="0" applyFont="1" applyBorder="1" applyAlignment="1">
      <alignment horizontal="left" vertical="center" wrapText="1"/>
    </xf>
    <xf numFmtId="0" fontId="69" fillId="0" borderId="0" xfId="0" applyFont="1" applyBorder="1" applyAlignment="1">
      <alignment horizontal="left" vertical="center" wrapText="1"/>
    </xf>
    <xf numFmtId="0" fontId="69" fillId="0" borderId="13" xfId="0" applyFont="1" applyBorder="1" applyAlignment="1">
      <alignment horizontal="left" vertical="center" wrapText="1"/>
    </xf>
    <xf numFmtId="0" fontId="69" fillId="0" borderId="59" xfId="0" applyFont="1" applyBorder="1" applyAlignment="1">
      <alignment horizontal="left" vertical="center" wrapText="1"/>
    </xf>
    <xf numFmtId="0" fontId="69" fillId="0" borderId="47" xfId="0" applyFont="1" applyBorder="1" applyAlignment="1">
      <alignment horizontal="left" vertical="center" wrapText="1"/>
    </xf>
    <xf numFmtId="0" fontId="69" fillId="0" borderId="48" xfId="0" applyFont="1" applyBorder="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14</xdr:row>
      <xdr:rowOff>9525</xdr:rowOff>
    </xdr:from>
    <xdr:ext cx="4819650" cy="238125"/>
    <xdr:sp>
      <xdr:nvSpPr>
        <xdr:cNvPr id="1" name="Text Box 227"/>
        <xdr:cNvSpPr txBox="1">
          <a:spLocks noChangeArrowheads="1"/>
        </xdr:cNvSpPr>
      </xdr:nvSpPr>
      <xdr:spPr>
        <a:xfrm>
          <a:off x="2657475" y="4714875"/>
          <a:ext cx="4819650" cy="23812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13</xdr:row>
      <xdr:rowOff>323850</xdr:rowOff>
    </xdr:from>
    <xdr:to>
      <xdr:col>2</xdr:col>
      <xdr:colOff>57150</xdr:colOff>
      <xdr:row>14</xdr:row>
      <xdr:rowOff>228600</xdr:rowOff>
    </xdr:to>
    <xdr:sp>
      <xdr:nvSpPr>
        <xdr:cNvPr id="2" name="Line 228"/>
        <xdr:cNvSpPr>
          <a:spLocks/>
        </xdr:cNvSpPr>
      </xdr:nvSpPr>
      <xdr:spPr>
        <a:xfrm flipV="1">
          <a:off x="457200" y="464820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13</xdr:row>
      <xdr:rowOff>323850</xdr:rowOff>
    </xdr:from>
    <xdr:to>
      <xdr:col>9</xdr:col>
      <xdr:colOff>57150</xdr:colOff>
      <xdr:row>14</xdr:row>
      <xdr:rowOff>228600</xdr:rowOff>
    </xdr:to>
    <xdr:sp>
      <xdr:nvSpPr>
        <xdr:cNvPr id="3" name="Line 229"/>
        <xdr:cNvSpPr>
          <a:spLocks/>
        </xdr:cNvSpPr>
      </xdr:nvSpPr>
      <xdr:spPr>
        <a:xfrm flipV="1">
          <a:off x="1857375" y="464820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4" name="Line 230"/>
        <xdr:cNvSpPr>
          <a:spLocks/>
        </xdr:cNvSpPr>
      </xdr:nvSpPr>
      <xdr:spPr>
        <a:xfrm>
          <a:off x="457200" y="493395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19</xdr:row>
      <xdr:rowOff>228600</xdr:rowOff>
    </xdr:from>
    <xdr:to>
      <xdr:col>16</xdr:col>
      <xdr:colOff>76200</xdr:colOff>
      <xdr:row>19</xdr:row>
      <xdr:rowOff>371475</xdr:rowOff>
    </xdr:to>
    <xdr:sp>
      <xdr:nvSpPr>
        <xdr:cNvPr id="5" name="AutoShape 232"/>
        <xdr:cNvSpPr>
          <a:spLocks/>
        </xdr:cNvSpPr>
      </xdr:nvSpPr>
      <xdr:spPr>
        <a:xfrm>
          <a:off x="3124200" y="66675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20</xdr:row>
      <xdr:rowOff>114300</xdr:rowOff>
    </xdr:from>
    <xdr:to>
      <xdr:col>16</xdr:col>
      <xdr:colOff>76200</xdr:colOff>
      <xdr:row>20</xdr:row>
      <xdr:rowOff>257175</xdr:rowOff>
    </xdr:to>
    <xdr:sp>
      <xdr:nvSpPr>
        <xdr:cNvPr id="6" name="AutoShape 234"/>
        <xdr:cNvSpPr>
          <a:spLocks/>
        </xdr:cNvSpPr>
      </xdr:nvSpPr>
      <xdr:spPr>
        <a:xfrm>
          <a:off x="3124200" y="71723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21</xdr:row>
      <xdr:rowOff>114300</xdr:rowOff>
    </xdr:from>
    <xdr:to>
      <xdr:col>16</xdr:col>
      <xdr:colOff>76200</xdr:colOff>
      <xdr:row>21</xdr:row>
      <xdr:rowOff>257175</xdr:rowOff>
    </xdr:to>
    <xdr:sp>
      <xdr:nvSpPr>
        <xdr:cNvPr id="7" name="AutoShape 235"/>
        <xdr:cNvSpPr>
          <a:spLocks/>
        </xdr:cNvSpPr>
      </xdr:nvSpPr>
      <xdr:spPr>
        <a:xfrm>
          <a:off x="3124200" y="75342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22</xdr:row>
      <xdr:rowOff>114300</xdr:rowOff>
    </xdr:from>
    <xdr:to>
      <xdr:col>16</xdr:col>
      <xdr:colOff>76200</xdr:colOff>
      <xdr:row>22</xdr:row>
      <xdr:rowOff>257175</xdr:rowOff>
    </xdr:to>
    <xdr:sp>
      <xdr:nvSpPr>
        <xdr:cNvPr id="8" name="AutoShape 236"/>
        <xdr:cNvSpPr>
          <a:spLocks/>
        </xdr:cNvSpPr>
      </xdr:nvSpPr>
      <xdr:spPr>
        <a:xfrm>
          <a:off x="3124200" y="79152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26</xdr:row>
      <xdr:rowOff>133350</xdr:rowOff>
    </xdr:from>
    <xdr:to>
      <xdr:col>42</xdr:col>
      <xdr:colOff>171450</xdr:colOff>
      <xdr:row>27</xdr:row>
      <xdr:rowOff>390525</xdr:rowOff>
    </xdr:to>
    <xdr:sp>
      <xdr:nvSpPr>
        <xdr:cNvPr id="9" name="Oval 427"/>
        <xdr:cNvSpPr>
          <a:spLocks/>
        </xdr:cNvSpPr>
      </xdr:nvSpPr>
      <xdr:spPr>
        <a:xfrm>
          <a:off x="8058150" y="9305925"/>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60"/>
        <xdr:cNvSpPr txBox="1">
          <a:spLocks noChangeArrowheads="1"/>
        </xdr:cNvSpPr>
      </xdr:nvSpPr>
      <xdr:spPr>
        <a:xfrm>
          <a:off x="1905000" y="249555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＜設置場所事業所名＞設置場所の会社名（ご名義）がお申込者名と相違がある場合は、必ず記入ください。</a:t>
          </a:r>
        </a:p>
      </xdr:txBody>
    </xdr:sp>
    <xdr:clientData/>
  </xdr:twoCellAnchor>
  <xdr:twoCellAnchor>
    <xdr:from>
      <xdr:col>24</xdr:col>
      <xdr:colOff>0</xdr:colOff>
      <xdr:row>9</xdr:row>
      <xdr:rowOff>190500</xdr:rowOff>
    </xdr:from>
    <xdr:to>
      <xdr:col>25</xdr:col>
      <xdr:colOff>9525</xdr:colOff>
      <xdr:row>9</xdr:row>
      <xdr:rowOff>352425</xdr:rowOff>
    </xdr:to>
    <xdr:sp>
      <xdr:nvSpPr>
        <xdr:cNvPr id="2" name="AutoShape 68"/>
        <xdr:cNvSpPr>
          <a:spLocks/>
        </xdr:cNvSpPr>
      </xdr:nvSpPr>
      <xdr:spPr>
        <a:xfrm>
          <a:off x="4800600" y="3267075"/>
          <a:ext cx="209550" cy="161925"/>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26</xdr:row>
      <xdr:rowOff>228600</xdr:rowOff>
    </xdr:from>
    <xdr:to>
      <xdr:col>3</xdr:col>
      <xdr:colOff>66675</xdr:colOff>
      <xdr:row>27</xdr:row>
      <xdr:rowOff>171450</xdr:rowOff>
    </xdr:to>
    <xdr:sp>
      <xdr:nvSpPr>
        <xdr:cNvPr id="1" name="Line 775"/>
        <xdr:cNvSpPr>
          <a:spLocks/>
        </xdr:cNvSpPr>
      </xdr:nvSpPr>
      <xdr:spPr>
        <a:xfrm>
          <a:off x="666750" y="86010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2" name="Line 776"/>
        <xdr:cNvSpPr>
          <a:spLocks/>
        </xdr:cNvSpPr>
      </xdr:nvSpPr>
      <xdr:spPr>
        <a:xfrm>
          <a:off x="666750" y="87915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3" name="AutoShape 777"/>
        <xdr:cNvSpPr>
          <a:spLocks/>
        </xdr:cNvSpPr>
      </xdr:nvSpPr>
      <xdr:spPr>
        <a:xfrm>
          <a:off x="3733800" y="87534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228600</xdr:rowOff>
    </xdr:from>
    <xdr:to>
      <xdr:col>3</xdr:col>
      <xdr:colOff>66675</xdr:colOff>
      <xdr:row>42</xdr:row>
      <xdr:rowOff>171450</xdr:rowOff>
    </xdr:to>
    <xdr:sp>
      <xdr:nvSpPr>
        <xdr:cNvPr id="4" name="Line 779"/>
        <xdr:cNvSpPr>
          <a:spLocks/>
        </xdr:cNvSpPr>
      </xdr:nvSpPr>
      <xdr:spPr>
        <a:xfrm>
          <a:off x="666750" y="126777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42</xdr:row>
      <xdr:rowOff>180975</xdr:rowOff>
    </xdr:from>
    <xdr:to>
      <xdr:col>4</xdr:col>
      <xdr:colOff>180975</xdr:colOff>
      <xdr:row>42</xdr:row>
      <xdr:rowOff>180975</xdr:rowOff>
    </xdr:to>
    <xdr:sp>
      <xdr:nvSpPr>
        <xdr:cNvPr id="5" name="Line 780"/>
        <xdr:cNvSpPr>
          <a:spLocks/>
        </xdr:cNvSpPr>
      </xdr:nvSpPr>
      <xdr:spPr>
        <a:xfrm>
          <a:off x="666750" y="129063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42</xdr:row>
      <xdr:rowOff>142875</xdr:rowOff>
    </xdr:from>
    <xdr:to>
      <xdr:col>19</xdr:col>
      <xdr:colOff>85725</xdr:colOff>
      <xdr:row>42</xdr:row>
      <xdr:rowOff>228600</xdr:rowOff>
    </xdr:to>
    <xdr:sp>
      <xdr:nvSpPr>
        <xdr:cNvPr id="6" name="AutoShape 781"/>
        <xdr:cNvSpPr>
          <a:spLocks/>
        </xdr:cNvSpPr>
      </xdr:nvSpPr>
      <xdr:spPr>
        <a:xfrm>
          <a:off x="3733800" y="128682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7</xdr:row>
      <xdr:rowOff>85725</xdr:rowOff>
    </xdr:from>
    <xdr:to>
      <xdr:col>14</xdr:col>
      <xdr:colOff>161925</xdr:colOff>
      <xdr:row>7</xdr:row>
      <xdr:rowOff>247650</xdr:rowOff>
    </xdr:to>
    <xdr:sp>
      <xdr:nvSpPr>
        <xdr:cNvPr id="1" name="AutoShape 15"/>
        <xdr:cNvSpPr>
          <a:spLocks/>
        </xdr:cNvSpPr>
      </xdr:nvSpPr>
      <xdr:spPr>
        <a:xfrm>
          <a:off x="2771775" y="337185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xdr:row>
      <xdr:rowOff>114300</xdr:rowOff>
    </xdr:from>
    <xdr:to>
      <xdr:col>23</xdr:col>
      <xdr:colOff>180975</xdr:colOff>
      <xdr:row>4</xdr:row>
      <xdr:rowOff>276225</xdr:rowOff>
    </xdr:to>
    <xdr:sp>
      <xdr:nvSpPr>
        <xdr:cNvPr id="2" name="AutoShape 16"/>
        <xdr:cNvSpPr>
          <a:spLocks/>
        </xdr:cNvSpPr>
      </xdr:nvSpPr>
      <xdr:spPr>
        <a:xfrm>
          <a:off x="4629150" y="20097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10</xdr:row>
      <xdr:rowOff>76200</xdr:rowOff>
    </xdr:from>
    <xdr:to>
      <xdr:col>15</xdr:col>
      <xdr:colOff>142875</xdr:colOff>
      <xdr:row>10</xdr:row>
      <xdr:rowOff>238125</xdr:rowOff>
    </xdr:to>
    <xdr:sp>
      <xdr:nvSpPr>
        <xdr:cNvPr id="3" name="AutoShape 41"/>
        <xdr:cNvSpPr>
          <a:spLocks/>
        </xdr:cNvSpPr>
      </xdr:nvSpPr>
      <xdr:spPr>
        <a:xfrm>
          <a:off x="2952750" y="510540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13</xdr:row>
      <xdr:rowOff>47625</xdr:rowOff>
    </xdr:from>
    <xdr:to>
      <xdr:col>11</xdr:col>
      <xdr:colOff>9525</xdr:colOff>
      <xdr:row>13</xdr:row>
      <xdr:rowOff>314325</xdr:rowOff>
    </xdr:to>
    <xdr:sp>
      <xdr:nvSpPr>
        <xdr:cNvPr id="4" name="Text Box 52"/>
        <xdr:cNvSpPr txBox="1">
          <a:spLocks noChangeArrowheads="1"/>
        </xdr:cNvSpPr>
      </xdr:nvSpPr>
      <xdr:spPr>
        <a:xfrm>
          <a:off x="238125" y="6181725"/>
          <a:ext cx="1971675" cy="26670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ビジネスパック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との併用不可。</a:t>
          </a:r>
        </a:p>
      </xdr:txBody>
    </xdr:sp>
    <xdr:clientData/>
  </xdr:twoCellAnchor>
  <xdr:twoCellAnchor>
    <xdr:from>
      <xdr:col>1</xdr:col>
      <xdr:colOff>38100</xdr:colOff>
      <xdr:row>16</xdr:row>
      <xdr:rowOff>85725</xdr:rowOff>
    </xdr:from>
    <xdr:to>
      <xdr:col>10</xdr:col>
      <xdr:colOff>28575</xdr:colOff>
      <xdr:row>16</xdr:row>
      <xdr:rowOff>438150</xdr:rowOff>
    </xdr:to>
    <xdr:sp>
      <xdr:nvSpPr>
        <xdr:cNvPr id="5" name="Text Box 53"/>
        <xdr:cNvSpPr txBox="1">
          <a:spLocks noChangeArrowheads="1"/>
        </xdr:cNvSpPr>
      </xdr:nvSpPr>
      <xdr:spPr>
        <a:xfrm>
          <a:off x="238125" y="7477125"/>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
</a:t>
          </a:r>
          <a:r>
            <a:rPr lang="en-US" cap="none" sz="800" b="0" i="0" u="none" baseline="0">
              <a:solidFill>
                <a:srgbClr val="000000"/>
              </a:solidFill>
              <a:latin typeface="HG丸ｺﾞｼｯｸM-PRO"/>
              <a:ea typeface="HG丸ｺﾞｼｯｸM-PRO"/>
              <a:cs typeface="HG丸ｺﾞｼｯｸM-PRO"/>
            </a:rPr>
            <a:t>　併用不可。</a:t>
          </a:r>
        </a:p>
      </xdr:txBody>
    </xdr:sp>
    <xdr:clientData/>
  </xdr:twoCellAnchor>
  <xdr:twoCellAnchor>
    <xdr:from>
      <xdr:col>1</xdr:col>
      <xdr:colOff>28575</xdr:colOff>
      <xdr:row>25</xdr:row>
      <xdr:rowOff>266700</xdr:rowOff>
    </xdr:from>
    <xdr:to>
      <xdr:col>10</xdr:col>
      <xdr:colOff>9525</xdr:colOff>
      <xdr:row>26</xdr:row>
      <xdr:rowOff>95250</xdr:rowOff>
    </xdr:to>
    <xdr:sp>
      <xdr:nvSpPr>
        <xdr:cNvPr id="6" name="Text Box 65"/>
        <xdr:cNvSpPr txBox="1">
          <a:spLocks noChangeArrowheads="1"/>
        </xdr:cNvSpPr>
      </xdr:nvSpPr>
      <xdr:spPr>
        <a:xfrm>
          <a:off x="228600" y="11287125"/>
          <a:ext cx="1781175" cy="342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
</a:t>
          </a:r>
          <a:r>
            <a:rPr lang="en-US" cap="none" sz="800" b="0" i="0" u="none" baseline="0">
              <a:solidFill>
                <a:srgbClr val="000000"/>
              </a:solidFill>
              <a:latin typeface="HG丸ｺﾞｼｯｸM-PRO"/>
              <a:ea typeface="HG丸ｺﾞｼｯｸM-PRO"/>
              <a:cs typeface="HG丸ｺﾞｼｯｸM-PRO"/>
            </a:rPr>
            <a:t>　併用不可。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209550</xdr:rowOff>
    </xdr:from>
    <xdr:to>
      <xdr:col>12</xdr:col>
      <xdr:colOff>76200</xdr:colOff>
      <xdr:row>13</xdr:row>
      <xdr:rowOff>142875</xdr:rowOff>
    </xdr:to>
    <xdr:sp>
      <xdr:nvSpPr>
        <xdr:cNvPr id="1" name="Line 23"/>
        <xdr:cNvSpPr>
          <a:spLocks/>
        </xdr:cNvSpPr>
      </xdr:nvSpPr>
      <xdr:spPr>
        <a:xfrm>
          <a:off x="2476500" y="25241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2" name="Line 24"/>
        <xdr:cNvSpPr>
          <a:spLocks/>
        </xdr:cNvSpPr>
      </xdr:nvSpPr>
      <xdr:spPr>
        <a:xfrm>
          <a:off x="2486025" y="28003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3" name="Text Box 26"/>
        <xdr:cNvSpPr txBox="1">
          <a:spLocks noChangeArrowheads="1"/>
        </xdr:cNvSpPr>
      </xdr:nvSpPr>
      <xdr:spPr>
        <a:xfrm>
          <a:off x="3000375" y="2867025"/>
          <a:ext cx="3200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別途、アクセス付加料金</a:t>
          </a:r>
          <a:r>
            <a:rPr lang="en-US" cap="none" sz="800" b="0" i="0" u="none" baseline="0">
              <a:solidFill>
                <a:srgbClr val="000000"/>
              </a:solidFill>
              <a:latin typeface="HG丸ｺﾞｼｯｸM-PRO"/>
              <a:ea typeface="HG丸ｺﾞｼｯｸM-PRO"/>
              <a:cs typeface="HG丸ｺﾞｼｯｸM-PRO"/>
            </a:rPr>
            <a:t>210</a:t>
          </a:r>
          <a:r>
            <a:rPr lang="en-US" cap="none" sz="800" b="0" i="0" u="none" baseline="0">
              <a:solidFill>
                <a:srgbClr val="000000"/>
              </a:solidFill>
              <a:latin typeface="HG丸ｺﾞｼｯｸM-PRO"/>
              <a:ea typeface="HG丸ｺﾞｼｯｸM-PRO"/>
              <a:cs typeface="HG丸ｺﾞｼｯｸM-PRO"/>
            </a:rPr>
            <a:t>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4" name="Line 27"/>
        <xdr:cNvSpPr>
          <a:spLocks/>
        </xdr:cNvSpPr>
      </xdr:nvSpPr>
      <xdr:spPr>
        <a:xfrm>
          <a:off x="2486025" y="32004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5" name="Text Box 28"/>
        <xdr:cNvSpPr txBox="1">
          <a:spLocks noChangeArrowheads="1"/>
        </xdr:cNvSpPr>
      </xdr:nvSpPr>
      <xdr:spPr>
        <a:xfrm>
          <a:off x="3552825" y="3600450"/>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N</a:t>
          </a:r>
          <a:r>
            <a:rPr lang="en-US" cap="none" sz="800" b="0" i="0" u="none" baseline="0">
              <a:solidFill>
                <a:srgbClr val="000000"/>
              </a:solidFill>
              <a:latin typeface="HG丸ｺﾞｼｯｸM-PRO"/>
              <a:ea typeface="HG丸ｺﾞｼｯｸM-PRO"/>
              <a:cs typeface="HG丸ｺﾞｼｯｸM-PRO"/>
            </a:rPr>
            <a:t>番号を記入ください。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ゲートウェイサービス変更申込書」と本サービスの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6" name="AutoShape 31"/>
        <xdr:cNvSpPr>
          <a:spLocks/>
        </xdr:cNvSpPr>
      </xdr:nvSpPr>
      <xdr:spPr>
        <a:xfrm>
          <a:off x="2476500" y="4438650"/>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7" name="Line 32"/>
        <xdr:cNvSpPr>
          <a:spLocks/>
        </xdr:cNvSpPr>
      </xdr:nvSpPr>
      <xdr:spPr>
        <a:xfrm>
          <a:off x="2486025" y="41814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xdr:row>
      <xdr:rowOff>123825</xdr:rowOff>
    </xdr:from>
    <xdr:to>
      <xdr:col>29</xdr:col>
      <xdr:colOff>76200</xdr:colOff>
      <xdr:row>8</xdr:row>
      <xdr:rowOff>209550</xdr:rowOff>
    </xdr:to>
    <xdr:sp>
      <xdr:nvSpPr>
        <xdr:cNvPr id="8" name="AutoShape 33"/>
        <xdr:cNvSpPr>
          <a:spLocks/>
        </xdr:cNvSpPr>
      </xdr:nvSpPr>
      <xdr:spPr>
        <a:xfrm>
          <a:off x="5800725" y="26860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6</xdr:row>
      <xdr:rowOff>190500</xdr:rowOff>
    </xdr:from>
    <xdr:to>
      <xdr:col>43</xdr:col>
      <xdr:colOff>123825</xdr:colOff>
      <xdr:row>8</xdr:row>
      <xdr:rowOff>47625</xdr:rowOff>
    </xdr:to>
    <xdr:sp>
      <xdr:nvSpPr>
        <xdr:cNvPr id="9" name="Text Box 34"/>
        <xdr:cNvSpPr txBox="1">
          <a:spLocks noChangeArrowheads="1"/>
        </xdr:cNvSpPr>
      </xdr:nvSpPr>
      <xdr:spPr>
        <a:xfrm>
          <a:off x="5905500" y="2752725"/>
          <a:ext cx="281940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VPN</a:t>
          </a:r>
          <a:r>
            <a:rPr lang="en-US" cap="none" sz="900" b="1" i="0" u="sng" baseline="0">
              <a:solidFill>
                <a:srgbClr val="000000"/>
              </a:solidFill>
              <a:latin typeface="HG丸ｺﾞｼｯｸM-PRO"/>
              <a:ea typeface="HG丸ｺﾞｼｯｸM-PRO"/>
              <a:cs typeface="HG丸ｺﾞｼｯｸM-PRO"/>
            </a:rPr>
            <a:t>ゲートウェイサービス申込書」を
</a:t>
          </a:r>
          <a:r>
            <a:rPr lang="en-US" cap="none" sz="900" b="1" i="0" u="sng" baseline="0">
              <a:solidFill>
                <a:srgbClr val="000000"/>
              </a:solidFill>
              <a:latin typeface="HG丸ｺﾞｼｯｸM-PRO"/>
              <a:ea typeface="HG丸ｺﾞｼｯｸM-PRO"/>
              <a:cs typeface="HG丸ｺﾞｼｯｸM-PRO"/>
            </a:rPr>
            <a:t>あわせてお申込みください。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16</xdr:col>
      <xdr:colOff>0</xdr:colOff>
      <xdr:row>9</xdr:row>
      <xdr:rowOff>38100</xdr:rowOff>
    </xdr:from>
    <xdr:to>
      <xdr:col>17</xdr:col>
      <xdr:colOff>0</xdr:colOff>
      <xdr:row>9</xdr:row>
      <xdr:rowOff>200025</xdr:rowOff>
    </xdr:to>
    <xdr:sp>
      <xdr:nvSpPr>
        <xdr:cNvPr id="10" name="AutoShape 35"/>
        <xdr:cNvSpPr>
          <a:spLocks/>
        </xdr:cNvSpPr>
      </xdr:nvSpPr>
      <xdr:spPr>
        <a:xfrm>
          <a:off x="3200400" y="33432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47625</xdr:rowOff>
    </xdr:from>
    <xdr:to>
      <xdr:col>17</xdr:col>
      <xdr:colOff>0</xdr:colOff>
      <xdr:row>14</xdr:row>
      <xdr:rowOff>209550</xdr:rowOff>
    </xdr:to>
    <xdr:sp>
      <xdr:nvSpPr>
        <xdr:cNvPr id="11" name="AutoShape 36"/>
        <xdr:cNvSpPr>
          <a:spLocks/>
        </xdr:cNvSpPr>
      </xdr:nvSpPr>
      <xdr:spPr>
        <a:xfrm>
          <a:off x="3200400" y="459105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47625</xdr:rowOff>
    </xdr:to>
    <xdr:sp>
      <xdr:nvSpPr>
        <xdr:cNvPr id="12" name="Text Box 37"/>
        <xdr:cNvSpPr txBox="1">
          <a:spLocks noChangeArrowheads="1"/>
        </xdr:cNvSpPr>
      </xdr:nvSpPr>
      <xdr:spPr>
        <a:xfrm>
          <a:off x="3552825" y="4838700"/>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番号を記入ください。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Arcstar IP-VPN IPSec</a:t>
          </a:r>
          <a:r>
            <a:rPr lang="en-US" cap="none" sz="800" b="0" i="0" u="none" baseline="0">
              <a:solidFill>
                <a:srgbClr val="000000"/>
              </a:solidFill>
              <a:latin typeface="HG丸ｺﾞｼｯｸM-PRO"/>
              <a:ea typeface="HG丸ｺﾞｼｯｸM-PRO"/>
              <a:cs typeface="HG丸ｺﾞｼｯｸM-PRO"/>
            </a:rPr>
            <a:t>接続機能変更申込書」と
</a:t>
          </a:r>
          <a:r>
            <a:rPr lang="en-US" cap="none" sz="8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twoCellAnchor>
    <xdr:from>
      <xdr:col>18</xdr:col>
      <xdr:colOff>38100</xdr:colOff>
      <xdr:row>19</xdr:row>
      <xdr:rowOff>76200</xdr:rowOff>
    </xdr:from>
    <xdr:to>
      <xdr:col>36</xdr:col>
      <xdr:colOff>28575</xdr:colOff>
      <xdr:row>20</xdr:row>
      <xdr:rowOff>114300</xdr:rowOff>
    </xdr:to>
    <xdr:sp>
      <xdr:nvSpPr>
        <xdr:cNvPr id="13" name="Text Box 43"/>
        <xdr:cNvSpPr txBox="1">
          <a:spLocks noChangeArrowheads="1"/>
        </xdr:cNvSpPr>
      </xdr:nvSpPr>
      <xdr:spPr>
        <a:xfrm>
          <a:off x="3638550" y="5915025"/>
          <a:ext cx="3590925" cy="342900"/>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rPr>
            <a:t>「一元故障受付用申込書」をあわせてお申込みください。</a:t>
          </a:r>
        </a:p>
      </xdr:txBody>
    </xdr:sp>
    <xdr:clientData/>
  </xdr:twoCellAnchor>
  <xdr:oneCellAnchor>
    <xdr:from>
      <xdr:col>13</xdr:col>
      <xdr:colOff>123825</xdr:colOff>
      <xdr:row>26</xdr:row>
      <xdr:rowOff>85725</xdr:rowOff>
    </xdr:from>
    <xdr:ext cx="4772025" cy="266700"/>
    <xdr:sp>
      <xdr:nvSpPr>
        <xdr:cNvPr id="14" name="Rectangle 48"/>
        <xdr:cNvSpPr>
          <a:spLocks/>
        </xdr:cNvSpPr>
      </xdr:nvSpPr>
      <xdr:spPr>
        <a:xfrm>
          <a:off x="2724150" y="7439025"/>
          <a:ext cx="4772025" cy="266700"/>
        </a:xfrm>
        <a:prstGeom prst="rect">
          <a:avLst/>
        </a:prstGeom>
        <a:noFill/>
        <a:ln w="9525" cmpd="sng">
          <a:noFill/>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rPr>
            <a:t>運用管理者の許可なく、</a:t>
          </a:r>
          <a:r>
            <a:rPr lang="en-US" cap="none" sz="800" b="0" i="0" u="none" baseline="0">
              <a:solidFill>
                <a:srgbClr val="000000"/>
              </a:solidFill>
            </a:rPr>
            <a:t>OCN-SMF</a:t>
          </a:r>
          <a:r>
            <a:rPr lang="en-US" cap="none" sz="800" b="0" i="0" u="none" baseline="0">
              <a:solidFill>
                <a:srgbClr val="000000"/>
              </a:solidFill>
            </a:rPr>
            <a:t>に一般回線を追加</a:t>
          </a:r>
          <a:r>
            <a:rPr lang="en-US" cap="none" sz="800" b="0" i="0" u="none" baseline="0">
              <a:solidFill>
                <a:srgbClr val="000000"/>
              </a:solidFill>
            </a:rPr>
            <a:t>/</a:t>
          </a:r>
          <a:r>
            <a:rPr lang="en-US" cap="none" sz="800" b="0" i="0" u="none" baseline="0">
              <a:solidFill>
                <a:srgbClr val="000000"/>
              </a:solidFill>
            </a:rPr>
            <a:t>廃止することはできません。
</a:t>
          </a:r>
        </a:p>
      </xdr:txBody>
    </xdr:sp>
    <xdr:clientData/>
  </xdr:oneCellAnchor>
  <xdr:twoCellAnchor>
    <xdr:from>
      <xdr:col>1</xdr:col>
      <xdr:colOff>0</xdr:colOff>
      <xdr:row>21</xdr:row>
      <xdr:rowOff>142875</xdr:rowOff>
    </xdr:from>
    <xdr:to>
      <xdr:col>10</xdr:col>
      <xdr:colOff>114300</xdr:colOff>
      <xdr:row>27</xdr:row>
      <xdr:rowOff>304800</xdr:rowOff>
    </xdr:to>
    <xdr:sp>
      <xdr:nvSpPr>
        <xdr:cNvPr id="15" name="Text Box 52"/>
        <xdr:cNvSpPr txBox="1">
          <a:spLocks noChangeArrowheads="1"/>
        </xdr:cNvSpPr>
      </xdr:nvSpPr>
      <xdr:spPr>
        <a:xfrm>
          <a:off x="200025" y="6581775"/>
          <a:ext cx="1914525" cy="1323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下記オプションサービスとの
</a:t>
          </a:r>
          <a:r>
            <a:rPr lang="en-US" cap="none" sz="800" b="0" i="0" u="none" baseline="0">
              <a:solidFill>
                <a:srgbClr val="000000"/>
              </a:solidFill>
              <a:latin typeface="HG丸ｺﾞｼｯｸM-PRO"/>
              <a:ea typeface="HG丸ｺﾞｼｯｸM-PRO"/>
              <a:cs typeface="HG丸ｺﾞｼｯｸM-PRO"/>
            </a:rPr>
            <a:t>　併用は出来ません。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Web</a:t>
          </a:r>
          <a:r>
            <a:rPr lang="en-US" cap="none" sz="800" b="0" i="0" u="none" baseline="0">
              <a:solidFill>
                <a:srgbClr val="000000"/>
              </a:solidFill>
              <a:latin typeface="HG丸ｺﾞｼｯｸM-PRO"/>
              <a:ea typeface="HG丸ｺﾞｼｯｸM-PRO"/>
              <a:cs typeface="HG丸ｺﾞｼｯｸM-PRO"/>
            </a:rPr>
            <a:t>ゲートウェイサービス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OCN</a:t>
          </a:r>
          <a:r>
            <a:rPr lang="en-US" cap="none" sz="800" b="0" i="0" u="none" baseline="0">
              <a:solidFill>
                <a:srgbClr val="000000"/>
              </a:solidFill>
              <a:latin typeface="HG丸ｺﾞｼｯｸM-PRO"/>
              <a:ea typeface="HG丸ｺﾞｼｯｸM-PRO"/>
              <a:cs typeface="HG丸ｺﾞｼｯｸM-PRO"/>
            </a:rPr>
            <a:t>ビジネスパック</a:t>
          </a:r>
          <a:r>
            <a:rPr lang="en-US" cap="none" sz="800" b="0" i="0" u="none" baseline="0">
              <a:solidFill>
                <a:srgbClr val="000000"/>
              </a:solidFill>
              <a:latin typeface="HG丸ｺﾞｼｯｸM-PRO"/>
              <a:ea typeface="HG丸ｺﾞｼｯｸM-PRO"/>
              <a:cs typeface="HG丸ｺﾞｼｯｸM-PRO"/>
            </a:rPr>
            <a:t>VPN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.Phone IP Centrex </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OCN PC</a:t>
          </a:r>
          <a:r>
            <a:rPr lang="en-US" cap="none" sz="800" b="0" i="0" u="none" baseline="0">
              <a:solidFill>
                <a:srgbClr val="000000"/>
              </a:solidFill>
              <a:latin typeface="HG丸ｺﾞｼｯｸM-PRO"/>
              <a:ea typeface="HG丸ｺﾞｼｯｸM-PRO"/>
              <a:cs typeface="HG丸ｺﾞｼｯｸM-PRO"/>
            </a:rPr>
            <a:t>パトロール 　　　
</a:t>
          </a:r>
          <a:r>
            <a:rPr lang="en-US" cap="none" sz="800" b="0" i="0" u="none" baseline="0">
              <a:solidFill>
                <a:srgbClr val="000000"/>
              </a:solidFill>
              <a:latin typeface="HG丸ｺﾞｼｯｸM-PRO"/>
              <a:ea typeface="HG丸ｺﾞｼｯｸM-PRO"/>
              <a:cs typeface="HG丸ｺﾞｼｯｸM-PRO"/>
            </a:rPr>
            <a:t>・各種</a:t>
          </a:r>
          <a:r>
            <a:rPr lang="en-US" cap="none" sz="800" b="0" i="0" u="none" baseline="0">
              <a:solidFill>
                <a:srgbClr val="000000"/>
              </a:solidFill>
              <a:latin typeface="HG丸ｺﾞｼｯｸM-PRO"/>
              <a:ea typeface="HG丸ｺﾞｼｯｸM-PRO"/>
              <a:cs typeface="HG丸ｺﾞｼｯｸM-PRO"/>
            </a:rPr>
            <a:t>GW</a:t>
          </a:r>
          <a:r>
            <a:rPr lang="en-US" cap="none" sz="800" b="0" i="0" u="none" baseline="0">
              <a:solidFill>
                <a:srgbClr val="000000"/>
              </a:solidFill>
              <a:latin typeface="HG丸ｺﾞｼｯｸM-PRO"/>
              <a:ea typeface="HG丸ｺﾞｼｯｸM-PRO"/>
              <a:cs typeface="HG丸ｺﾞｼｯｸM-PRO"/>
            </a:rPr>
            <a:t>接続サービス 　　　
</a:t>
          </a:r>
          <a:r>
            <a:rPr lang="en-US" cap="none" sz="800" b="0" i="0" u="none" baseline="0">
              <a:solidFill>
                <a:srgbClr val="000000"/>
              </a:solidFill>
              <a:latin typeface="HG丸ｺﾞｼｯｸM-PRO"/>
              <a:ea typeface="HG丸ｺﾞｼｯｸM-PRO"/>
              <a:cs typeface="HG丸ｺﾞｼｯｸM-PRO"/>
            </a:rPr>
            <a:t>・一元故障受付サービス
</a:t>
          </a:r>
        </a:p>
      </xdr:txBody>
    </xdr:sp>
    <xdr:clientData/>
  </xdr:twoCellAnchor>
  <xdr:twoCellAnchor>
    <xdr:from>
      <xdr:col>27</xdr:col>
      <xdr:colOff>57150</xdr:colOff>
      <xdr:row>12</xdr:row>
      <xdr:rowOff>76200</xdr:rowOff>
    </xdr:from>
    <xdr:to>
      <xdr:col>27</xdr:col>
      <xdr:colOff>76200</xdr:colOff>
      <xdr:row>13</xdr:row>
      <xdr:rowOff>180975</xdr:rowOff>
    </xdr:to>
    <xdr:sp>
      <xdr:nvSpPr>
        <xdr:cNvPr id="16" name="AutoShape 54"/>
        <xdr:cNvSpPr>
          <a:spLocks/>
        </xdr:cNvSpPr>
      </xdr:nvSpPr>
      <xdr:spPr>
        <a:xfrm>
          <a:off x="5457825" y="4124325"/>
          <a:ext cx="1905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12</xdr:row>
      <xdr:rowOff>104775</xdr:rowOff>
    </xdr:from>
    <xdr:to>
      <xdr:col>41</xdr:col>
      <xdr:colOff>161925</xdr:colOff>
      <xdr:row>13</xdr:row>
      <xdr:rowOff>209550</xdr:rowOff>
    </xdr:to>
    <xdr:sp>
      <xdr:nvSpPr>
        <xdr:cNvPr id="17" name="Text Box 55"/>
        <xdr:cNvSpPr txBox="1">
          <a:spLocks noChangeArrowheads="1"/>
        </xdr:cNvSpPr>
      </xdr:nvSpPr>
      <xdr:spPr>
        <a:xfrm>
          <a:off x="5524500" y="4152900"/>
          <a:ext cx="283845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ArcstarIP-VPN IPsec</a:t>
          </a:r>
          <a:r>
            <a:rPr lang="en-US" cap="none" sz="900" b="1" i="0" u="sng" baseline="0">
              <a:solidFill>
                <a:srgbClr val="000000"/>
              </a:solidFill>
              <a:latin typeface="HG丸ｺﾞｼｯｸM-PRO"/>
              <a:ea typeface="HG丸ｺﾞｼｯｸM-PRO"/>
              <a:cs typeface="HG丸ｺﾞｼｯｸM-PRO"/>
            </a:rPr>
            <a:t>接続機能申込書」を
</a:t>
          </a:r>
          <a:r>
            <a:rPr lang="en-US" cap="none" sz="900" b="1" i="0" u="sng" baseline="0">
              <a:solidFill>
                <a:srgbClr val="000000"/>
              </a:solidFill>
              <a:latin typeface="HG丸ｺﾞｼｯｸM-PRO"/>
              <a:ea typeface="HG丸ｺﾞｼｯｸM-PRO"/>
              <a:cs typeface="HG丸ｺﾞｼｯｸM-PRO"/>
            </a:rPr>
            <a:t>あわせてお申込みください。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1</xdr:col>
      <xdr:colOff>38100</xdr:colOff>
      <xdr:row>29</xdr:row>
      <xdr:rowOff>19050</xdr:rowOff>
    </xdr:from>
    <xdr:to>
      <xdr:col>43</xdr:col>
      <xdr:colOff>104775</xdr:colOff>
      <xdr:row>31</xdr:row>
      <xdr:rowOff>114300</xdr:rowOff>
    </xdr:to>
    <xdr:sp>
      <xdr:nvSpPr>
        <xdr:cNvPr id="18" name="AutoShape 56"/>
        <xdr:cNvSpPr>
          <a:spLocks/>
        </xdr:cNvSpPr>
      </xdr:nvSpPr>
      <xdr:spPr>
        <a:xfrm>
          <a:off x="238125" y="8220075"/>
          <a:ext cx="8467725" cy="5905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a:t>
          </a:r>
          <a:r>
            <a:rPr lang="en-US" cap="none" sz="1000" b="0" i="0" u="none" baseline="0">
              <a:solidFill>
                <a:srgbClr val="000000"/>
              </a:solidFill>
            </a:rPr>
            <a:t>ﾋﾞｼﾞﾈｽﾊﾟｯｸ</a:t>
          </a:r>
          <a:r>
            <a:rPr lang="en-US" cap="none" sz="1000" b="0" i="0" u="none" baseline="0">
              <a:solidFill>
                <a:srgbClr val="000000"/>
              </a:solidFill>
            </a:rPr>
            <a:t>VPN</a:t>
          </a:r>
          <a:r>
            <a:rPr lang="en-US" cap="none" sz="1000" b="0" i="0" u="none" baseline="0">
              <a:solidFill>
                <a:srgbClr val="000000"/>
              </a:solidFill>
            </a:rPr>
            <a:t>、</a:t>
          </a:r>
          <a:r>
            <a:rPr lang="en-US" cap="none" sz="1000" b="0" i="0" u="none" baseline="0">
              <a:solidFill>
                <a:srgbClr val="000000"/>
              </a:solidFill>
            </a:rPr>
            <a:t>.Phone IP Centrex</a:t>
          </a:r>
          <a:r>
            <a:rPr lang="en-US" cap="none" sz="1000" b="0" i="0" u="none" baseline="0">
              <a:solidFill>
                <a:srgbClr val="000000"/>
              </a:solidFill>
            </a:rPr>
            <a:t>、</a:t>
          </a:r>
          <a:r>
            <a:rPr lang="en-US" cap="none" sz="1000" b="0" i="0" u="none" baseline="0">
              <a:solidFill>
                <a:srgbClr val="000000"/>
              </a:solidFill>
            </a:rPr>
            <a:t>IPv6</a:t>
          </a:r>
          <a:r>
            <a:rPr lang="en-US" cap="none" sz="1000" b="0" i="0" u="none" baseline="0">
              <a:solidFill>
                <a:srgbClr val="000000"/>
              </a:solidFill>
            </a:rPr>
            <a:t>ﾄﾝﾈﾙ接続サービスは、</a:t>
          </a:r>
          <a:r>
            <a:rPr lang="en-US" cap="none" sz="1000" b="0" i="0" u="none" baseline="0">
              <a:solidFill>
                <a:srgbClr val="000000"/>
              </a:solidFill>
            </a:rPr>
            <a:t>B</a:t>
          </a:r>
          <a:r>
            <a:rPr lang="en-US" cap="none" sz="1000" b="0" i="0" u="none" baseline="0">
              <a:solidFill>
                <a:srgbClr val="000000"/>
              </a:solidFill>
            </a:rPr>
            <a:t>ﾌﾚｯﾂ ﾋﾞｼﾞﾈｽﾀｲﾌﾟ「ひかり電話ﾋﾞｼﾞﾈｽﾀｲﾌﾟ」対応、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16</xdr:col>
      <xdr:colOff>123825</xdr:colOff>
      <xdr:row>19</xdr:row>
      <xdr:rowOff>66675</xdr:rowOff>
    </xdr:from>
    <xdr:to>
      <xdr:col>17</xdr:col>
      <xdr:colOff>123825</xdr:colOff>
      <xdr:row>19</xdr:row>
      <xdr:rowOff>228600</xdr:rowOff>
    </xdr:to>
    <xdr:sp>
      <xdr:nvSpPr>
        <xdr:cNvPr id="19" name="AutoShape 57"/>
        <xdr:cNvSpPr>
          <a:spLocks/>
        </xdr:cNvSpPr>
      </xdr:nvSpPr>
      <xdr:spPr>
        <a:xfrm>
          <a:off x="3324225" y="59055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21</xdr:row>
      <xdr:rowOff>200025</xdr:rowOff>
    </xdr:from>
    <xdr:to>
      <xdr:col>12</xdr:col>
      <xdr:colOff>76200</xdr:colOff>
      <xdr:row>24</xdr:row>
      <xdr:rowOff>161925</xdr:rowOff>
    </xdr:to>
    <xdr:sp>
      <xdr:nvSpPr>
        <xdr:cNvPr id="20" name="Line 58"/>
        <xdr:cNvSpPr>
          <a:spLocks/>
        </xdr:cNvSpPr>
      </xdr:nvSpPr>
      <xdr:spPr>
        <a:xfrm>
          <a:off x="2476500" y="66389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24</xdr:row>
      <xdr:rowOff>152400</xdr:rowOff>
    </xdr:from>
    <xdr:to>
      <xdr:col>14</xdr:col>
      <xdr:colOff>19050</xdr:colOff>
      <xdr:row>24</xdr:row>
      <xdr:rowOff>152400</xdr:rowOff>
    </xdr:to>
    <xdr:sp>
      <xdr:nvSpPr>
        <xdr:cNvPr id="21" name="Line 59"/>
        <xdr:cNvSpPr>
          <a:spLocks/>
        </xdr:cNvSpPr>
      </xdr:nvSpPr>
      <xdr:spPr>
        <a:xfrm>
          <a:off x="2476500" y="69342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35</xdr:row>
      <xdr:rowOff>295275</xdr:rowOff>
    </xdr:from>
    <xdr:to>
      <xdr:col>3</xdr:col>
      <xdr:colOff>200025</xdr:colOff>
      <xdr:row>36</xdr:row>
      <xdr:rowOff>295275</xdr:rowOff>
    </xdr:to>
    <xdr:sp>
      <xdr:nvSpPr>
        <xdr:cNvPr id="22" name="Text Box 61"/>
        <xdr:cNvSpPr txBox="1">
          <a:spLocks noChangeArrowheads="1"/>
        </xdr:cNvSpPr>
      </xdr:nvSpPr>
      <xdr:spPr>
        <a:xfrm>
          <a:off x="361950" y="9934575"/>
          <a:ext cx="43815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35</xdr:row>
      <xdr:rowOff>323850</xdr:rowOff>
    </xdr:from>
    <xdr:to>
      <xdr:col>15</xdr:col>
      <xdr:colOff>95250</xdr:colOff>
      <xdr:row>36</xdr:row>
      <xdr:rowOff>200025</xdr:rowOff>
    </xdr:to>
    <xdr:sp>
      <xdr:nvSpPr>
        <xdr:cNvPr id="23" name="Text Box 62"/>
        <xdr:cNvSpPr txBox="1">
          <a:spLocks noChangeArrowheads="1"/>
        </xdr:cNvSpPr>
      </xdr:nvSpPr>
      <xdr:spPr>
        <a:xfrm>
          <a:off x="2257425" y="9963150"/>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36</xdr:row>
      <xdr:rowOff>304800</xdr:rowOff>
    </xdr:from>
    <xdr:to>
      <xdr:col>4</xdr:col>
      <xdr:colOff>142875</xdr:colOff>
      <xdr:row>37</xdr:row>
      <xdr:rowOff>285750</xdr:rowOff>
    </xdr:to>
    <xdr:sp>
      <xdr:nvSpPr>
        <xdr:cNvPr id="24" name="Text Box 63"/>
        <xdr:cNvSpPr txBox="1">
          <a:spLocks noChangeArrowheads="1"/>
        </xdr:cNvSpPr>
      </xdr:nvSpPr>
      <xdr:spPr>
        <a:xfrm>
          <a:off x="219075" y="10325100"/>
          <a:ext cx="7239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37</xdr:row>
      <xdr:rowOff>304800</xdr:rowOff>
    </xdr:from>
    <xdr:to>
      <xdr:col>3</xdr:col>
      <xdr:colOff>152400</xdr:colOff>
      <xdr:row>38</xdr:row>
      <xdr:rowOff>285750</xdr:rowOff>
    </xdr:to>
    <xdr:sp>
      <xdr:nvSpPr>
        <xdr:cNvPr id="25" name="Text Box 64"/>
        <xdr:cNvSpPr txBox="1">
          <a:spLocks noChangeArrowheads="1"/>
        </xdr:cNvSpPr>
      </xdr:nvSpPr>
      <xdr:spPr>
        <a:xfrm>
          <a:off x="314325" y="10706100"/>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37</xdr:row>
      <xdr:rowOff>304800</xdr:rowOff>
    </xdr:from>
    <xdr:to>
      <xdr:col>13</xdr:col>
      <xdr:colOff>171450</xdr:colOff>
      <xdr:row>38</xdr:row>
      <xdr:rowOff>276225</xdr:rowOff>
    </xdr:to>
    <xdr:sp>
      <xdr:nvSpPr>
        <xdr:cNvPr id="26" name="Text Box 65"/>
        <xdr:cNvSpPr txBox="1">
          <a:spLocks noChangeArrowheads="1"/>
        </xdr:cNvSpPr>
      </xdr:nvSpPr>
      <xdr:spPr>
        <a:xfrm>
          <a:off x="2333625" y="1070610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38</xdr:row>
      <xdr:rowOff>276225</xdr:rowOff>
    </xdr:from>
    <xdr:to>
      <xdr:col>4</xdr:col>
      <xdr:colOff>0</xdr:colOff>
      <xdr:row>39</xdr:row>
      <xdr:rowOff>238125</xdr:rowOff>
    </xdr:to>
    <xdr:sp>
      <xdr:nvSpPr>
        <xdr:cNvPr id="27" name="Text Box 66"/>
        <xdr:cNvSpPr txBox="1">
          <a:spLocks noChangeArrowheads="1"/>
        </xdr:cNvSpPr>
      </xdr:nvSpPr>
      <xdr:spPr>
        <a:xfrm>
          <a:off x="371475" y="11058525"/>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37</xdr:row>
      <xdr:rowOff>304800</xdr:rowOff>
    </xdr:from>
    <xdr:to>
      <xdr:col>25</xdr:col>
      <xdr:colOff>142875</xdr:colOff>
      <xdr:row>38</xdr:row>
      <xdr:rowOff>276225</xdr:rowOff>
    </xdr:to>
    <xdr:sp>
      <xdr:nvSpPr>
        <xdr:cNvPr id="28" name="Text Box 67"/>
        <xdr:cNvSpPr txBox="1">
          <a:spLocks noChangeArrowheads="1"/>
        </xdr:cNvSpPr>
      </xdr:nvSpPr>
      <xdr:spPr>
        <a:xfrm>
          <a:off x="4705350" y="10706100"/>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37</xdr:row>
      <xdr:rowOff>323850</xdr:rowOff>
    </xdr:from>
    <xdr:to>
      <xdr:col>35</xdr:col>
      <xdr:colOff>190500</xdr:colOff>
      <xdr:row>38</xdr:row>
      <xdr:rowOff>257175</xdr:rowOff>
    </xdr:to>
    <xdr:sp>
      <xdr:nvSpPr>
        <xdr:cNvPr id="29" name="Text Box 68"/>
        <xdr:cNvSpPr txBox="1">
          <a:spLocks noChangeArrowheads="1"/>
        </xdr:cNvSpPr>
      </xdr:nvSpPr>
      <xdr:spPr>
        <a:xfrm>
          <a:off x="6753225" y="10725150"/>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38</xdr:row>
      <xdr:rowOff>276225</xdr:rowOff>
    </xdr:from>
    <xdr:to>
      <xdr:col>25</xdr:col>
      <xdr:colOff>200025</xdr:colOff>
      <xdr:row>39</xdr:row>
      <xdr:rowOff>228600</xdr:rowOff>
    </xdr:to>
    <xdr:sp>
      <xdr:nvSpPr>
        <xdr:cNvPr id="30" name="Text Box 69"/>
        <xdr:cNvSpPr txBox="1">
          <a:spLocks noChangeArrowheads="1"/>
        </xdr:cNvSpPr>
      </xdr:nvSpPr>
      <xdr:spPr>
        <a:xfrm>
          <a:off x="4762500" y="11058525"/>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35</xdr:row>
      <xdr:rowOff>295275</xdr:rowOff>
    </xdr:from>
    <xdr:to>
      <xdr:col>25</xdr:col>
      <xdr:colOff>171450</xdr:colOff>
      <xdr:row>36</xdr:row>
      <xdr:rowOff>276225</xdr:rowOff>
    </xdr:to>
    <xdr:sp>
      <xdr:nvSpPr>
        <xdr:cNvPr id="31" name="Text Box 70"/>
        <xdr:cNvSpPr txBox="1">
          <a:spLocks noChangeArrowheads="1"/>
        </xdr:cNvSpPr>
      </xdr:nvSpPr>
      <xdr:spPr>
        <a:xfrm>
          <a:off x="4733925" y="993457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36</xdr:row>
      <xdr:rowOff>304800</xdr:rowOff>
    </xdr:from>
    <xdr:to>
      <xdr:col>26</xdr:col>
      <xdr:colOff>161925</xdr:colOff>
      <xdr:row>37</xdr:row>
      <xdr:rowOff>266700</xdr:rowOff>
    </xdr:to>
    <xdr:sp>
      <xdr:nvSpPr>
        <xdr:cNvPr id="32" name="Text Box 71"/>
        <xdr:cNvSpPr txBox="1">
          <a:spLocks noChangeArrowheads="1"/>
        </xdr:cNvSpPr>
      </xdr:nvSpPr>
      <xdr:spPr>
        <a:xfrm>
          <a:off x="4638675" y="10325100"/>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26</xdr:col>
      <xdr:colOff>0</xdr:colOff>
      <xdr:row>24</xdr:row>
      <xdr:rowOff>66675</xdr:rowOff>
    </xdr:from>
    <xdr:to>
      <xdr:col>27</xdr:col>
      <xdr:colOff>0</xdr:colOff>
      <xdr:row>24</xdr:row>
      <xdr:rowOff>228600</xdr:rowOff>
    </xdr:to>
    <xdr:sp>
      <xdr:nvSpPr>
        <xdr:cNvPr id="33" name="AutoShape 96"/>
        <xdr:cNvSpPr>
          <a:spLocks/>
        </xdr:cNvSpPr>
      </xdr:nvSpPr>
      <xdr:spPr>
        <a:xfrm>
          <a:off x="5200650" y="68484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P38"/>
  <sheetViews>
    <sheetView showGridLines="0" zoomScaleSheetLayoutView="100" zoomScalePageLayoutView="0" workbookViewId="0" topLeftCell="A1">
      <selection activeCell="BE27" sqref="BE27"/>
    </sheetView>
  </sheetViews>
  <sheetFormatPr defaultColWidth="9.00390625" defaultRowHeight="13.5"/>
  <cols>
    <col min="1" max="60" width="2.625" style="238" customWidth="1"/>
    <col min="61" max="16384" width="9.00390625" style="238" customWidth="1"/>
  </cols>
  <sheetData>
    <row r="1" spans="1:41" s="223" customFormat="1" ht="15" customHeight="1">
      <c r="A1" s="304" t="s">
        <v>429</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6"/>
    </row>
    <row r="2" spans="1:41" s="224" customFormat="1" ht="15" customHeight="1" thickBot="1">
      <c r="A2" s="307"/>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9"/>
    </row>
    <row r="3" s="225" customFormat="1" ht="1.5" customHeight="1">
      <c r="U3" s="226"/>
    </row>
    <row r="4" spans="1:66" s="229" customFormat="1" ht="31.5" customHeight="1">
      <c r="A4" s="314" t="s">
        <v>430</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8"/>
    </row>
    <row r="5" spans="1:67" s="233" customFormat="1" ht="17.25">
      <c r="A5" s="230" t="s">
        <v>431</v>
      </c>
      <c r="B5" s="231"/>
      <c r="C5" s="231"/>
      <c r="D5" s="231"/>
      <c r="E5" s="231"/>
      <c r="F5" s="231"/>
      <c r="G5" s="231"/>
      <c r="H5" s="231"/>
      <c r="I5" s="231"/>
      <c r="J5" s="231"/>
      <c r="K5" s="231"/>
      <c r="L5" s="231"/>
      <c r="M5" s="231"/>
      <c r="N5" s="231"/>
      <c r="O5" s="231"/>
      <c r="P5" s="231"/>
      <c r="Q5" s="231"/>
      <c r="R5" s="231"/>
      <c r="S5" s="231"/>
      <c r="T5" s="231"/>
      <c r="U5" s="232"/>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row>
    <row r="6" spans="1:68" s="233" customFormat="1" ht="17.25" customHeight="1" thickBot="1">
      <c r="A6" s="234" t="s">
        <v>432</v>
      </c>
      <c r="B6" s="235"/>
      <c r="C6" s="235"/>
      <c r="D6" s="235"/>
      <c r="E6" s="235"/>
      <c r="F6" s="235"/>
      <c r="G6" s="235"/>
      <c r="H6" s="235"/>
      <c r="I6" s="235"/>
      <c r="J6" s="235"/>
      <c r="K6" s="235"/>
      <c r="L6" s="235"/>
      <c r="M6" s="235"/>
      <c r="N6" s="235"/>
      <c r="O6" s="235"/>
      <c r="P6" s="235"/>
      <c r="Q6" s="235"/>
      <c r="R6" s="235"/>
      <c r="S6" s="235"/>
      <c r="T6" s="235"/>
      <c r="U6" s="231"/>
      <c r="V6" s="232"/>
      <c r="W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row>
    <row r="7" s="225" customFormat="1" ht="15" hidden="1" thickBot="1">
      <c r="U7" s="226"/>
    </row>
    <row r="8" spans="1:41" s="236" customFormat="1" ht="23.25" customHeight="1" thickBot="1">
      <c r="A8" s="312" t="s">
        <v>433</v>
      </c>
      <c r="B8" s="310"/>
      <c r="C8" s="310"/>
      <c r="D8" s="310"/>
      <c r="E8" s="310"/>
      <c r="F8" s="310"/>
      <c r="G8" s="310"/>
      <c r="H8" s="310"/>
      <c r="I8" s="310"/>
      <c r="J8" s="310"/>
      <c r="K8" s="310"/>
      <c r="L8" s="310"/>
      <c r="M8" s="310"/>
      <c r="N8" s="310"/>
      <c r="O8" s="310"/>
      <c r="P8" s="310"/>
      <c r="Q8" s="310"/>
      <c r="R8" s="310"/>
      <c r="S8" s="310"/>
      <c r="T8" s="310"/>
      <c r="U8" s="310" t="s">
        <v>434</v>
      </c>
      <c r="V8" s="310"/>
      <c r="W8" s="310"/>
      <c r="X8" s="310"/>
      <c r="Y8" s="310"/>
      <c r="Z8" s="310"/>
      <c r="AA8" s="310"/>
      <c r="AB8" s="310"/>
      <c r="AC8" s="310"/>
      <c r="AD8" s="310"/>
      <c r="AE8" s="310"/>
      <c r="AF8" s="310"/>
      <c r="AG8" s="310"/>
      <c r="AH8" s="310"/>
      <c r="AI8" s="310"/>
      <c r="AJ8" s="310"/>
      <c r="AK8" s="310"/>
      <c r="AL8" s="310"/>
      <c r="AM8" s="310"/>
      <c r="AN8" s="310"/>
      <c r="AO8" s="311"/>
    </row>
    <row r="9" spans="1:41" s="225" customFormat="1" ht="30" customHeight="1">
      <c r="A9" s="313" t="s">
        <v>435</v>
      </c>
      <c r="B9" s="298"/>
      <c r="C9" s="298"/>
      <c r="D9" s="298"/>
      <c r="E9" s="298"/>
      <c r="F9" s="298"/>
      <c r="G9" s="298"/>
      <c r="H9" s="298"/>
      <c r="I9" s="298"/>
      <c r="J9" s="298"/>
      <c r="K9" s="298"/>
      <c r="L9" s="298"/>
      <c r="M9" s="298"/>
      <c r="N9" s="298"/>
      <c r="O9" s="298"/>
      <c r="P9" s="298"/>
      <c r="Q9" s="298"/>
      <c r="R9" s="298"/>
      <c r="S9" s="298"/>
      <c r="T9" s="298"/>
      <c r="U9" s="298" t="s">
        <v>436</v>
      </c>
      <c r="V9" s="298"/>
      <c r="W9" s="298"/>
      <c r="X9" s="298"/>
      <c r="Y9" s="298"/>
      <c r="Z9" s="298"/>
      <c r="AA9" s="298"/>
      <c r="AB9" s="298"/>
      <c r="AC9" s="298"/>
      <c r="AD9" s="298"/>
      <c r="AE9" s="298"/>
      <c r="AF9" s="298"/>
      <c r="AG9" s="298"/>
      <c r="AH9" s="298"/>
      <c r="AI9" s="298"/>
      <c r="AJ9" s="298"/>
      <c r="AK9" s="298"/>
      <c r="AL9" s="298"/>
      <c r="AM9" s="298"/>
      <c r="AN9" s="298"/>
      <c r="AO9" s="299"/>
    </row>
    <row r="10" spans="1:41" s="225" customFormat="1" ht="30" customHeight="1">
      <c r="A10" s="303" t="s">
        <v>437</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1"/>
    </row>
    <row r="11" spans="1:41" s="225" customFormat="1" ht="30" customHeight="1">
      <c r="A11" s="303" t="s">
        <v>438</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1"/>
    </row>
    <row r="12" spans="1:41" s="225" customFormat="1" ht="30" customHeight="1">
      <c r="A12" s="303" t="s">
        <v>439</v>
      </c>
      <c r="B12" s="300"/>
      <c r="C12" s="300"/>
      <c r="D12" s="300"/>
      <c r="E12" s="300"/>
      <c r="F12" s="300"/>
      <c r="G12" s="300"/>
      <c r="H12" s="300"/>
      <c r="I12" s="300"/>
      <c r="J12" s="300"/>
      <c r="K12" s="300"/>
      <c r="L12" s="300"/>
      <c r="M12" s="300"/>
      <c r="N12" s="300"/>
      <c r="O12" s="300"/>
      <c r="P12" s="300"/>
      <c r="Q12" s="300"/>
      <c r="R12" s="300"/>
      <c r="S12" s="300"/>
      <c r="T12" s="300"/>
      <c r="U12" s="300" t="s">
        <v>440</v>
      </c>
      <c r="V12" s="300"/>
      <c r="W12" s="300"/>
      <c r="X12" s="300"/>
      <c r="Y12" s="300"/>
      <c r="Z12" s="300"/>
      <c r="AA12" s="300"/>
      <c r="AB12" s="300"/>
      <c r="AC12" s="300"/>
      <c r="AD12" s="300"/>
      <c r="AE12" s="300"/>
      <c r="AF12" s="300"/>
      <c r="AG12" s="300"/>
      <c r="AH12" s="300"/>
      <c r="AI12" s="300"/>
      <c r="AJ12" s="300"/>
      <c r="AK12" s="300"/>
      <c r="AL12" s="300"/>
      <c r="AM12" s="300"/>
      <c r="AN12" s="300"/>
      <c r="AO12" s="301"/>
    </row>
    <row r="13" spans="1:41" s="237" customFormat="1" ht="30" customHeight="1">
      <c r="A13" s="303" t="s">
        <v>441</v>
      </c>
      <c r="B13" s="300"/>
      <c r="C13" s="300"/>
      <c r="D13" s="300"/>
      <c r="E13" s="300"/>
      <c r="F13" s="300"/>
      <c r="G13" s="300"/>
      <c r="H13" s="300"/>
      <c r="I13" s="300"/>
      <c r="J13" s="300"/>
      <c r="K13" s="300"/>
      <c r="L13" s="300"/>
      <c r="M13" s="300"/>
      <c r="N13" s="300"/>
      <c r="O13" s="300"/>
      <c r="P13" s="300"/>
      <c r="Q13" s="300"/>
      <c r="R13" s="300"/>
      <c r="S13" s="300"/>
      <c r="T13" s="300"/>
      <c r="U13" s="300" t="s">
        <v>442</v>
      </c>
      <c r="V13" s="300"/>
      <c r="W13" s="300"/>
      <c r="X13" s="300"/>
      <c r="Y13" s="300"/>
      <c r="Z13" s="300"/>
      <c r="AA13" s="300"/>
      <c r="AB13" s="300"/>
      <c r="AC13" s="300"/>
      <c r="AD13" s="300"/>
      <c r="AE13" s="300"/>
      <c r="AF13" s="300"/>
      <c r="AG13" s="300"/>
      <c r="AH13" s="300"/>
      <c r="AI13" s="300"/>
      <c r="AJ13" s="300"/>
      <c r="AK13" s="300"/>
      <c r="AL13" s="300"/>
      <c r="AM13" s="300"/>
      <c r="AN13" s="300"/>
      <c r="AO13" s="301"/>
    </row>
    <row r="14" spans="1:41" s="237" customFormat="1" ht="30" customHeight="1">
      <c r="A14" s="303" t="s">
        <v>443</v>
      </c>
      <c r="B14" s="300"/>
      <c r="C14" s="300"/>
      <c r="D14" s="300"/>
      <c r="E14" s="300"/>
      <c r="F14" s="300"/>
      <c r="G14" s="300"/>
      <c r="H14" s="300"/>
      <c r="I14" s="300"/>
      <c r="J14" s="300"/>
      <c r="K14" s="300"/>
      <c r="L14" s="300"/>
      <c r="M14" s="300"/>
      <c r="N14" s="300"/>
      <c r="O14" s="300"/>
      <c r="P14" s="300"/>
      <c r="Q14" s="300"/>
      <c r="R14" s="300"/>
      <c r="S14" s="300"/>
      <c r="T14" s="300"/>
      <c r="U14" s="300" t="s">
        <v>444</v>
      </c>
      <c r="V14" s="300"/>
      <c r="W14" s="300"/>
      <c r="X14" s="300"/>
      <c r="Y14" s="300"/>
      <c r="Z14" s="300"/>
      <c r="AA14" s="300"/>
      <c r="AB14" s="300"/>
      <c r="AC14" s="300"/>
      <c r="AD14" s="300"/>
      <c r="AE14" s="300"/>
      <c r="AF14" s="300"/>
      <c r="AG14" s="300"/>
      <c r="AH14" s="300"/>
      <c r="AI14" s="300"/>
      <c r="AJ14" s="300"/>
      <c r="AK14" s="300"/>
      <c r="AL14" s="300"/>
      <c r="AM14" s="300"/>
      <c r="AN14" s="300"/>
      <c r="AO14" s="301"/>
    </row>
    <row r="15" spans="1:41" s="225" customFormat="1" ht="30" customHeight="1">
      <c r="A15" s="303" t="s">
        <v>445</v>
      </c>
      <c r="B15" s="300"/>
      <c r="C15" s="300"/>
      <c r="D15" s="300"/>
      <c r="E15" s="300"/>
      <c r="F15" s="300"/>
      <c r="G15" s="300"/>
      <c r="H15" s="300"/>
      <c r="I15" s="300"/>
      <c r="J15" s="300"/>
      <c r="K15" s="300"/>
      <c r="L15" s="300"/>
      <c r="M15" s="300"/>
      <c r="N15" s="300"/>
      <c r="O15" s="300"/>
      <c r="P15" s="300"/>
      <c r="Q15" s="300"/>
      <c r="R15" s="300"/>
      <c r="S15" s="300"/>
      <c r="T15" s="300"/>
      <c r="U15" s="300" t="s">
        <v>446</v>
      </c>
      <c r="V15" s="300"/>
      <c r="W15" s="300"/>
      <c r="X15" s="300"/>
      <c r="Y15" s="300"/>
      <c r="Z15" s="300"/>
      <c r="AA15" s="300"/>
      <c r="AB15" s="300"/>
      <c r="AC15" s="300"/>
      <c r="AD15" s="300"/>
      <c r="AE15" s="300"/>
      <c r="AF15" s="300"/>
      <c r="AG15" s="300"/>
      <c r="AH15" s="300"/>
      <c r="AI15" s="300"/>
      <c r="AJ15" s="300"/>
      <c r="AK15" s="300"/>
      <c r="AL15" s="300"/>
      <c r="AM15" s="300"/>
      <c r="AN15" s="300"/>
      <c r="AO15" s="301"/>
    </row>
    <row r="16" spans="1:41" s="225" customFormat="1" ht="30" customHeight="1">
      <c r="A16" s="303" t="s">
        <v>447</v>
      </c>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1"/>
    </row>
    <row r="17" spans="1:41" s="225" customFormat="1" ht="30" customHeight="1">
      <c r="A17" s="303" t="s">
        <v>448</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1"/>
    </row>
    <row r="18" spans="1:41" s="225" customFormat="1" ht="30" customHeight="1">
      <c r="A18" s="303" t="s">
        <v>449</v>
      </c>
      <c r="B18" s="300"/>
      <c r="C18" s="300"/>
      <c r="D18" s="300"/>
      <c r="E18" s="300"/>
      <c r="F18" s="300"/>
      <c r="G18" s="300"/>
      <c r="H18" s="300"/>
      <c r="I18" s="300"/>
      <c r="J18" s="300"/>
      <c r="K18" s="300"/>
      <c r="L18" s="300"/>
      <c r="M18" s="300"/>
      <c r="N18" s="300"/>
      <c r="O18" s="300"/>
      <c r="P18" s="300"/>
      <c r="Q18" s="300"/>
      <c r="R18" s="300"/>
      <c r="S18" s="300"/>
      <c r="T18" s="300"/>
      <c r="U18" s="300" t="s">
        <v>450</v>
      </c>
      <c r="V18" s="300"/>
      <c r="W18" s="300"/>
      <c r="X18" s="300"/>
      <c r="Y18" s="300"/>
      <c r="Z18" s="300"/>
      <c r="AA18" s="300"/>
      <c r="AB18" s="300"/>
      <c r="AC18" s="300"/>
      <c r="AD18" s="300"/>
      <c r="AE18" s="300"/>
      <c r="AF18" s="300"/>
      <c r="AG18" s="300"/>
      <c r="AH18" s="300"/>
      <c r="AI18" s="300"/>
      <c r="AJ18" s="300"/>
      <c r="AK18" s="300"/>
      <c r="AL18" s="300"/>
      <c r="AM18" s="300"/>
      <c r="AN18" s="300"/>
      <c r="AO18" s="301"/>
    </row>
    <row r="19" spans="1:41" s="225" customFormat="1" ht="30" customHeight="1">
      <c r="A19" s="303" t="s">
        <v>451</v>
      </c>
      <c r="B19" s="300"/>
      <c r="C19" s="300"/>
      <c r="D19" s="300"/>
      <c r="E19" s="300"/>
      <c r="F19" s="300"/>
      <c r="G19" s="300"/>
      <c r="H19" s="300"/>
      <c r="I19" s="300"/>
      <c r="J19" s="300"/>
      <c r="K19" s="300"/>
      <c r="L19" s="300"/>
      <c r="M19" s="300"/>
      <c r="N19" s="300"/>
      <c r="O19" s="300"/>
      <c r="P19" s="300"/>
      <c r="Q19" s="300"/>
      <c r="R19" s="300"/>
      <c r="S19" s="300"/>
      <c r="T19" s="300"/>
      <c r="U19" s="300" t="s">
        <v>452</v>
      </c>
      <c r="V19" s="300"/>
      <c r="W19" s="300"/>
      <c r="X19" s="300"/>
      <c r="Y19" s="300"/>
      <c r="Z19" s="300"/>
      <c r="AA19" s="300"/>
      <c r="AB19" s="300"/>
      <c r="AC19" s="300"/>
      <c r="AD19" s="300"/>
      <c r="AE19" s="300"/>
      <c r="AF19" s="300"/>
      <c r="AG19" s="300"/>
      <c r="AH19" s="300"/>
      <c r="AI19" s="300"/>
      <c r="AJ19" s="300"/>
      <c r="AK19" s="300"/>
      <c r="AL19" s="300"/>
      <c r="AM19" s="300"/>
      <c r="AN19" s="300"/>
      <c r="AO19" s="301"/>
    </row>
    <row r="20" spans="1:41" s="225" customFormat="1" ht="30" customHeight="1" thickBot="1">
      <c r="A20" s="296" t="s">
        <v>453</v>
      </c>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302"/>
    </row>
    <row r="21" ht="0.75" customHeight="1"/>
    <row r="23" spans="1:41" s="225" customFormat="1" ht="66" customHeight="1">
      <c r="A23" s="287" t="s">
        <v>454</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row>
    <row r="24" spans="1:21" s="225" customFormat="1" ht="14.25">
      <c r="A24" s="237" t="s">
        <v>455</v>
      </c>
      <c r="U24" s="226"/>
    </row>
    <row r="25" s="225" customFormat="1" ht="8.25" customHeight="1" thickBot="1">
      <c r="U25" s="226"/>
    </row>
    <row r="26" spans="1:41" s="225" customFormat="1" ht="14.25">
      <c r="A26" s="288"/>
      <c r="B26" s="289"/>
      <c r="C26" s="289"/>
      <c r="D26" s="289"/>
      <c r="E26" s="289"/>
      <c r="F26" s="289"/>
      <c r="G26" s="289"/>
      <c r="H26" s="289"/>
      <c r="I26" s="289"/>
      <c r="J26" s="289"/>
      <c r="K26" s="289"/>
      <c r="L26" s="289"/>
      <c r="M26" s="289"/>
      <c r="N26" s="289"/>
      <c r="O26" s="289"/>
      <c r="P26" s="289"/>
      <c r="Q26" s="289"/>
      <c r="R26" s="292" t="s">
        <v>456</v>
      </c>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3"/>
    </row>
    <row r="27" spans="1:41" s="225" customFormat="1" ht="14.25">
      <c r="A27" s="290"/>
      <c r="B27" s="291"/>
      <c r="C27" s="291"/>
      <c r="D27" s="291"/>
      <c r="E27" s="291"/>
      <c r="F27" s="291"/>
      <c r="G27" s="291"/>
      <c r="H27" s="291"/>
      <c r="I27" s="291"/>
      <c r="J27" s="291"/>
      <c r="K27" s="291"/>
      <c r="L27" s="291"/>
      <c r="M27" s="291"/>
      <c r="N27" s="291"/>
      <c r="O27" s="291"/>
      <c r="P27" s="291"/>
      <c r="Q27" s="291"/>
      <c r="R27" s="294" t="s">
        <v>457</v>
      </c>
      <c r="S27" s="294"/>
      <c r="T27" s="294"/>
      <c r="U27" s="294"/>
      <c r="V27" s="294"/>
      <c r="W27" s="294"/>
      <c r="X27" s="294"/>
      <c r="Y27" s="294"/>
      <c r="Z27" s="294" t="s">
        <v>458</v>
      </c>
      <c r="AA27" s="294"/>
      <c r="AB27" s="294"/>
      <c r="AC27" s="294"/>
      <c r="AD27" s="294"/>
      <c r="AE27" s="294"/>
      <c r="AF27" s="294"/>
      <c r="AG27" s="294"/>
      <c r="AH27" s="294" t="s">
        <v>459</v>
      </c>
      <c r="AI27" s="294"/>
      <c r="AJ27" s="294"/>
      <c r="AK27" s="294"/>
      <c r="AL27" s="294"/>
      <c r="AM27" s="294"/>
      <c r="AN27" s="294"/>
      <c r="AO27" s="295"/>
    </row>
    <row r="28" spans="1:41" s="225" customFormat="1" ht="14.25">
      <c r="A28" s="275" t="s">
        <v>460</v>
      </c>
      <c r="B28" s="276"/>
      <c r="C28" s="276"/>
      <c r="D28" s="276"/>
      <c r="E28" s="276"/>
      <c r="F28" s="276"/>
      <c r="G28" s="276"/>
      <c r="H28" s="277"/>
      <c r="I28" s="274" t="s">
        <v>461</v>
      </c>
      <c r="J28" s="274"/>
      <c r="K28" s="274"/>
      <c r="L28" s="274"/>
      <c r="M28" s="274"/>
      <c r="N28" s="274"/>
      <c r="O28" s="274"/>
      <c r="P28" s="274"/>
      <c r="Q28" s="274"/>
      <c r="R28" s="269" t="s">
        <v>462</v>
      </c>
      <c r="S28" s="269"/>
      <c r="T28" s="269"/>
      <c r="U28" s="269"/>
      <c r="V28" s="269"/>
      <c r="W28" s="269"/>
      <c r="X28" s="269"/>
      <c r="Y28" s="269"/>
      <c r="Z28" s="269" t="s">
        <v>462</v>
      </c>
      <c r="AA28" s="269"/>
      <c r="AB28" s="269"/>
      <c r="AC28" s="269"/>
      <c r="AD28" s="269"/>
      <c r="AE28" s="269"/>
      <c r="AF28" s="269"/>
      <c r="AG28" s="269"/>
      <c r="AH28" s="285" t="s">
        <v>463</v>
      </c>
      <c r="AI28" s="285"/>
      <c r="AJ28" s="285"/>
      <c r="AK28" s="285"/>
      <c r="AL28" s="285"/>
      <c r="AM28" s="285"/>
      <c r="AN28" s="285"/>
      <c r="AO28" s="286"/>
    </row>
    <row r="29" spans="1:41" s="225" customFormat="1" ht="14.25">
      <c r="A29" s="278"/>
      <c r="B29" s="279"/>
      <c r="C29" s="279"/>
      <c r="D29" s="279"/>
      <c r="E29" s="279"/>
      <c r="F29" s="279"/>
      <c r="G29" s="279"/>
      <c r="H29" s="280"/>
      <c r="I29" s="274" t="s">
        <v>464</v>
      </c>
      <c r="J29" s="274"/>
      <c r="K29" s="274"/>
      <c r="L29" s="274"/>
      <c r="M29" s="274"/>
      <c r="N29" s="274"/>
      <c r="O29" s="274"/>
      <c r="P29" s="274"/>
      <c r="Q29" s="274"/>
      <c r="R29" s="269" t="s">
        <v>462</v>
      </c>
      <c r="S29" s="269"/>
      <c r="T29" s="269"/>
      <c r="U29" s="269"/>
      <c r="V29" s="269"/>
      <c r="W29" s="269"/>
      <c r="X29" s="269"/>
      <c r="Y29" s="269"/>
      <c r="Z29" s="269" t="s">
        <v>462</v>
      </c>
      <c r="AA29" s="269"/>
      <c r="AB29" s="269"/>
      <c r="AC29" s="269"/>
      <c r="AD29" s="269"/>
      <c r="AE29" s="269"/>
      <c r="AF29" s="269"/>
      <c r="AG29" s="269"/>
      <c r="AH29" s="285" t="s">
        <v>463</v>
      </c>
      <c r="AI29" s="285"/>
      <c r="AJ29" s="285"/>
      <c r="AK29" s="285"/>
      <c r="AL29" s="285"/>
      <c r="AM29" s="285"/>
      <c r="AN29" s="285"/>
      <c r="AO29" s="286"/>
    </row>
    <row r="30" spans="1:41" s="225" customFormat="1" ht="15" thickBot="1">
      <c r="A30" s="281"/>
      <c r="B30" s="282"/>
      <c r="C30" s="282"/>
      <c r="D30" s="282"/>
      <c r="E30" s="282"/>
      <c r="F30" s="282"/>
      <c r="G30" s="282"/>
      <c r="H30" s="283"/>
      <c r="I30" s="284" t="s">
        <v>465</v>
      </c>
      <c r="J30" s="284"/>
      <c r="K30" s="284"/>
      <c r="L30" s="284"/>
      <c r="M30" s="284"/>
      <c r="N30" s="284"/>
      <c r="O30" s="284"/>
      <c r="P30" s="284"/>
      <c r="Q30" s="284"/>
      <c r="R30" s="271" t="s">
        <v>462</v>
      </c>
      <c r="S30" s="271"/>
      <c r="T30" s="271"/>
      <c r="U30" s="271"/>
      <c r="V30" s="271"/>
      <c r="W30" s="271"/>
      <c r="X30" s="271"/>
      <c r="Y30" s="271"/>
      <c r="Z30" s="271" t="s">
        <v>462</v>
      </c>
      <c r="AA30" s="271"/>
      <c r="AB30" s="271"/>
      <c r="AC30" s="271"/>
      <c r="AD30" s="271"/>
      <c r="AE30" s="271"/>
      <c r="AF30" s="271"/>
      <c r="AG30" s="271"/>
      <c r="AH30" s="271" t="s">
        <v>462</v>
      </c>
      <c r="AI30" s="271"/>
      <c r="AJ30" s="271"/>
      <c r="AK30" s="271"/>
      <c r="AL30" s="271"/>
      <c r="AM30" s="271"/>
      <c r="AN30" s="271"/>
      <c r="AO30" s="272"/>
    </row>
    <row r="31" spans="9:21" s="225" customFormat="1" ht="14.25">
      <c r="I31" s="237" t="s">
        <v>466</v>
      </c>
      <c r="U31" s="226"/>
    </row>
    <row r="32" spans="1:21" s="225" customFormat="1" ht="14.25">
      <c r="A32" s="237" t="s">
        <v>467</v>
      </c>
      <c r="U32" s="226"/>
    </row>
    <row r="33" spans="1:41" s="225" customFormat="1" ht="43.5" customHeight="1">
      <c r="A33" s="273" t="s">
        <v>468</v>
      </c>
      <c r="B33" s="273"/>
      <c r="C33" s="273"/>
      <c r="D33" s="273"/>
      <c r="E33" s="273"/>
      <c r="F33" s="273"/>
      <c r="G33" s="273"/>
      <c r="H33" s="273"/>
      <c r="I33" s="273"/>
      <c r="J33" s="273"/>
      <c r="K33" s="273"/>
      <c r="L33" s="273"/>
      <c r="M33" s="273"/>
      <c r="N33" s="273"/>
      <c r="O33" s="273"/>
      <c r="P33" s="273"/>
      <c r="Q33" s="273"/>
      <c r="R33" s="274" t="s">
        <v>469</v>
      </c>
      <c r="S33" s="274"/>
      <c r="T33" s="274"/>
      <c r="U33" s="274"/>
      <c r="V33" s="274" t="s">
        <v>470</v>
      </c>
      <c r="W33" s="274"/>
      <c r="X33" s="274"/>
      <c r="Y33" s="274"/>
      <c r="Z33" s="273" t="s">
        <v>471</v>
      </c>
      <c r="AA33" s="274"/>
      <c r="AB33" s="274"/>
      <c r="AC33" s="274"/>
      <c r="AD33" s="274"/>
      <c r="AE33" s="274"/>
      <c r="AF33" s="274"/>
      <c r="AG33" s="274"/>
      <c r="AH33" s="273" t="s">
        <v>472</v>
      </c>
      <c r="AI33" s="274"/>
      <c r="AJ33" s="274"/>
      <c r="AK33" s="274"/>
      <c r="AL33" s="274"/>
      <c r="AM33" s="274"/>
      <c r="AN33" s="274"/>
      <c r="AO33" s="274"/>
    </row>
    <row r="34" spans="1:41" s="225" customFormat="1" ht="14.25">
      <c r="A34" s="270" t="s">
        <v>473</v>
      </c>
      <c r="B34" s="270"/>
      <c r="C34" s="270"/>
      <c r="D34" s="270"/>
      <c r="E34" s="270"/>
      <c r="F34" s="270"/>
      <c r="G34" s="270"/>
      <c r="H34" s="270"/>
      <c r="I34" s="270"/>
      <c r="J34" s="270"/>
      <c r="K34" s="270"/>
      <c r="L34" s="270"/>
      <c r="M34" s="270"/>
      <c r="N34" s="270"/>
      <c r="O34" s="270"/>
      <c r="P34" s="270"/>
      <c r="Q34" s="270"/>
      <c r="R34" s="269" t="s">
        <v>474</v>
      </c>
      <c r="S34" s="269"/>
      <c r="T34" s="269"/>
      <c r="U34" s="269"/>
      <c r="V34" s="269" t="s">
        <v>475</v>
      </c>
      <c r="W34" s="269"/>
      <c r="X34" s="269"/>
      <c r="Y34" s="269"/>
      <c r="Z34" s="269" t="s">
        <v>476</v>
      </c>
      <c r="AA34" s="269"/>
      <c r="AB34" s="269"/>
      <c r="AC34" s="269"/>
      <c r="AD34" s="269"/>
      <c r="AE34" s="269"/>
      <c r="AF34" s="269"/>
      <c r="AG34" s="269"/>
      <c r="AH34" s="269" t="s">
        <v>477</v>
      </c>
      <c r="AI34" s="269"/>
      <c r="AJ34" s="269"/>
      <c r="AK34" s="269"/>
      <c r="AL34" s="269"/>
      <c r="AM34" s="269"/>
      <c r="AN34" s="269"/>
      <c r="AO34" s="269"/>
    </row>
    <row r="35" spans="1:41" s="225" customFormat="1" ht="14.25">
      <c r="A35" s="270"/>
      <c r="B35" s="270"/>
      <c r="C35" s="270"/>
      <c r="D35" s="270"/>
      <c r="E35" s="270"/>
      <c r="F35" s="270"/>
      <c r="G35" s="270"/>
      <c r="H35" s="270"/>
      <c r="I35" s="270"/>
      <c r="J35" s="270"/>
      <c r="K35" s="270"/>
      <c r="L35" s="270"/>
      <c r="M35" s="270"/>
      <c r="N35" s="270"/>
      <c r="O35" s="270"/>
      <c r="P35" s="270"/>
      <c r="Q35" s="270"/>
      <c r="R35" s="269"/>
      <c r="S35" s="269"/>
      <c r="T35" s="269"/>
      <c r="U35" s="269"/>
      <c r="V35" s="269" t="s">
        <v>478</v>
      </c>
      <c r="W35" s="269"/>
      <c r="X35" s="269"/>
      <c r="Y35" s="269"/>
      <c r="Z35" s="269" t="s">
        <v>479</v>
      </c>
      <c r="AA35" s="269"/>
      <c r="AB35" s="269"/>
      <c r="AC35" s="269"/>
      <c r="AD35" s="269"/>
      <c r="AE35" s="269"/>
      <c r="AF35" s="269"/>
      <c r="AG35" s="269"/>
      <c r="AH35" s="269" t="s">
        <v>480</v>
      </c>
      <c r="AI35" s="269"/>
      <c r="AJ35" s="269"/>
      <c r="AK35" s="269"/>
      <c r="AL35" s="269"/>
      <c r="AM35" s="269"/>
      <c r="AN35" s="269"/>
      <c r="AO35" s="269"/>
    </row>
    <row r="36" spans="1:41" s="225" customFormat="1" ht="14.25">
      <c r="A36" s="270"/>
      <c r="B36" s="270"/>
      <c r="C36" s="270"/>
      <c r="D36" s="270"/>
      <c r="E36" s="270"/>
      <c r="F36" s="270"/>
      <c r="G36" s="270"/>
      <c r="H36" s="270"/>
      <c r="I36" s="270"/>
      <c r="J36" s="270"/>
      <c r="K36" s="270"/>
      <c r="L36" s="270"/>
      <c r="M36" s="270"/>
      <c r="N36" s="270"/>
      <c r="O36" s="270"/>
      <c r="P36" s="270"/>
      <c r="Q36" s="270"/>
      <c r="R36" s="269" t="s">
        <v>481</v>
      </c>
      <c r="S36" s="269"/>
      <c r="T36" s="269"/>
      <c r="U36" s="269"/>
      <c r="V36" s="269" t="s">
        <v>475</v>
      </c>
      <c r="W36" s="269"/>
      <c r="X36" s="269"/>
      <c r="Y36" s="269"/>
      <c r="Z36" s="269" t="s">
        <v>476</v>
      </c>
      <c r="AA36" s="269"/>
      <c r="AB36" s="269"/>
      <c r="AC36" s="269"/>
      <c r="AD36" s="269"/>
      <c r="AE36" s="269"/>
      <c r="AF36" s="269"/>
      <c r="AG36" s="269"/>
      <c r="AH36" s="269" t="s">
        <v>482</v>
      </c>
      <c r="AI36" s="269"/>
      <c r="AJ36" s="269"/>
      <c r="AK36" s="269"/>
      <c r="AL36" s="269"/>
      <c r="AM36" s="269"/>
      <c r="AN36" s="269"/>
      <c r="AO36" s="269"/>
    </row>
    <row r="37" spans="1:41" s="225" customFormat="1" ht="14.25">
      <c r="A37" s="270"/>
      <c r="B37" s="270"/>
      <c r="C37" s="270"/>
      <c r="D37" s="270"/>
      <c r="E37" s="270"/>
      <c r="F37" s="270"/>
      <c r="G37" s="270"/>
      <c r="H37" s="270"/>
      <c r="I37" s="270"/>
      <c r="J37" s="270"/>
      <c r="K37" s="270"/>
      <c r="L37" s="270"/>
      <c r="M37" s="270"/>
      <c r="N37" s="270"/>
      <c r="O37" s="270"/>
      <c r="P37" s="270"/>
      <c r="Q37" s="270"/>
      <c r="R37" s="269"/>
      <c r="S37" s="269"/>
      <c r="T37" s="269"/>
      <c r="U37" s="269"/>
      <c r="V37" s="269" t="s">
        <v>478</v>
      </c>
      <c r="W37" s="269"/>
      <c r="X37" s="269"/>
      <c r="Y37" s="269"/>
      <c r="Z37" s="269" t="s">
        <v>479</v>
      </c>
      <c r="AA37" s="269"/>
      <c r="AB37" s="269"/>
      <c r="AC37" s="269"/>
      <c r="AD37" s="269"/>
      <c r="AE37" s="269"/>
      <c r="AF37" s="269"/>
      <c r="AG37" s="269"/>
      <c r="AH37" s="269" t="s">
        <v>483</v>
      </c>
      <c r="AI37" s="269"/>
      <c r="AJ37" s="269"/>
      <c r="AK37" s="269"/>
      <c r="AL37" s="269"/>
      <c r="AM37" s="269"/>
      <c r="AN37" s="269"/>
      <c r="AO37" s="269"/>
    </row>
    <row r="38" spans="1:41" s="225" customFormat="1" ht="42" customHeight="1">
      <c r="A38" s="270" t="s">
        <v>484</v>
      </c>
      <c r="B38" s="269"/>
      <c r="C38" s="269"/>
      <c r="D38" s="269"/>
      <c r="E38" s="269"/>
      <c r="F38" s="269"/>
      <c r="G38" s="269"/>
      <c r="H38" s="269"/>
      <c r="I38" s="269"/>
      <c r="J38" s="269"/>
      <c r="K38" s="269"/>
      <c r="L38" s="269"/>
      <c r="M38" s="269"/>
      <c r="N38" s="269"/>
      <c r="O38" s="269"/>
      <c r="P38" s="269"/>
      <c r="Q38" s="269"/>
      <c r="R38" s="269" t="s">
        <v>485</v>
      </c>
      <c r="S38" s="269"/>
      <c r="T38" s="269"/>
      <c r="U38" s="269"/>
      <c r="V38" s="269" t="s">
        <v>475</v>
      </c>
      <c r="W38" s="269"/>
      <c r="X38" s="269"/>
      <c r="Y38" s="269"/>
      <c r="Z38" s="269" t="s">
        <v>476</v>
      </c>
      <c r="AA38" s="269"/>
      <c r="AB38" s="269"/>
      <c r="AC38" s="269"/>
      <c r="AD38" s="269"/>
      <c r="AE38" s="269"/>
      <c r="AF38" s="269"/>
      <c r="AG38" s="269"/>
      <c r="AH38" s="269" t="s">
        <v>486</v>
      </c>
      <c r="AI38" s="269"/>
      <c r="AJ38" s="269"/>
      <c r="AK38" s="269"/>
      <c r="AL38" s="269"/>
      <c r="AM38" s="269"/>
      <c r="AN38" s="269"/>
      <c r="AO38" s="269"/>
    </row>
  </sheetData>
  <sheetProtection password="CACF" sheet="1" objects="1" scenarios="1" selectLockedCells="1" selectUnlockedCells="1"/>
  <mergeCells count="67">
    <mergeCell ref="A10:T10"/>
    <mergeCell ref="A11:T11"/>
    <mergeCell ref="A1:AO2"/>
    <mergeCell ref="U8:AO8"/>
    <mergeCell ref="A8:T8"/>
    <mergeCell ref="A9:T9"/>
    <mergeCell ref="A4:AO4"/>
    <mergeCell ref="A18:T18"/>
    <mergeCell ref="A19:T19"/>
    <mergeCell ref="A12:T12"/>
    <mergeCell ref="A13:T13"/>
    <mergeCell ref="A14:T14"/>
    <mergeCell ref="A15:T15"/>
    <mergeCell ref="A20:T20"/>
    <mergeCell ref="U9:AO11"/>
    <mergeCell ref="U12:AO12"/>
    <mergeCell ref="U13:AO13"/>
    <mergeCell ref="U14:AO14"/>
    <mergeCell ref="U15:AO17"/>
    <mergeCell ref="U18:AO18"/>
    <mergeCell ref="U19:AO20"/>
    <mergeCell ref="A16:T16"/>
    <mergeCell ref="A17:T17"/>
    <mergeCell ref="A23:AO23"/>
    <mergeCell ref="A26:Q27"/>
    <mergeCell ref="R26:AO26"/>
    <mergeCell ref="R27:Y27"/>
    <mergeCell ref="Z27:AG27"/>
    <mergeCell ref="AH27:AO27"/>
    <mergeCell ref="AH28:AO28"/>
    <mergeCell ref="I29:Q29"/>
    <mergeCell ref="R29:Y29"/>
    <mergeCell ref="Z29:AG29"/>
    <mergeCell ref="AH29:AO29"/>
    <mergeCell ref="I28:Q28"/>
    <mergeCell ref="R28:Y28"/>
    <mergeCell ref="Z28:AG28"/>
    <mergeCell ref="AH30:AO30"/>
    <mergeCell ref="A33:Q33"/>
    <mergeCell ref="R33:U33"/>
    <mergeCell ref="V33:Y33"/>
    <mergeCell ref="Z33:AG33"/>
    <mergeCell ref="AH33:AO33"/>
    <mergeCell ref="A28:H30"/>
    <mergeCell ref="I30:Q30"/>
    <mergeCell ref="R30:Y30"/>
    <mergeCell ref="Z30:AG30"/>
    <mergeCell ref="AH34:AO34"/>
    <mergeCell ref="V35:Y35"/>
    <mergeCell ref="Z35:AG35"/>
    <mergeCell ref="AH35:AO35"/>
    <mergeCell ref="A34:Q37"/>
    <mergeCell ref="R34:U35"/>
    <mergeCell ref="V34:Y34"/>
    <mergeCell ref="Z34:AG34"/>
    <mergeCell ref="R36:U37"/>
    <mergeCell ref="V36:Y36"/>
    <mergeCell ref="AH38:AO38"/>
    <mergeCell ref="A38:Q38"/>
    <mergeCell ref="R38:U38"/>
    <mergeCell ref="V38:Y38"/>
    <mergeCell ref="Z38:AG38"/>
    <mergeCell ref="AH36:AO36"/>
    <mergeCell ref="V37:Y37"/>
    <mergeCell ref="Z37:AG37"/>
    <mergeCell ref="AH37:AO37"/>
    <mergeCell ref="Z36:AG3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&amp;R&amp;"ＭＳ Ｐゴシック,太字"FAX:0120-435-230</oddHeader>
    <oddFooter>&amp;C&amp;P/&amp;N</oddFooter>
  </headerFooter>
</worksheet>
</file>

<file path=xl/worksheets/sheet2.xml><?xml version="1.0" encoding="utf-8"?>
<worksheet xmlns="http://schemas.openxmlformats.org/spreadsheetml/2006/main" xmlns:r="http://schemas.openxmlformats.org/officeDocument/2006/relationships">
  <dimension ref="A1:AR42"/>
  <sheetViews>
    <sheetView showGridLines="0" tabSelected="1" zoomScalePageLayoutView="0" workbookViewId="0" topLeftCell="A16">
      <selection activeCell="J10" sqref="J10:V10"/>
    </sheetView>
  </sheetViews>
  <sheetFormatPr defaultColWidth="2.625" defaultRowHeight="13.5"/>
  <cols>
    <col min="1" max="16384" width="2.625" style="5" customWidth="1"/>
  </cols>
  <sheetData>
    <row r="1" spans="1:44" s="1" customFormat="1" ht="27" customHeight="1">
      <c r="A1" s="160"/>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row>
    <row r="2" spans="1:44" s="1" customFormat="1" ht="29.25" customHeight="1">
      <c r="A2" s="400" t="s">
        <v>424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row>
    <row r="3" spans="1:44" s="1" customFormat="1" ht="23.25" customHeight="1">
      <c r="A3" s="402" t="s">
        <v>538</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33"/>
      <c r="AE3" s="405" t="s">
        <v>82</v>
      </c>
      <c r="AF3" s="405"/>
      <c r="AG3" s="405"/>
      <c r="AH3" s="405"/>
      <c r="AI3" s="405"/>
      <c r="AJ3" s="403"/>
      <c r="AK3" s="403"/>
      <c r="AL3" s="403"/>
      <c r="AM3" s="403"/>
      <c r="AN3" s="403"/>
      <c r="AO3" s="403"/>
      <c r="AP3" s="403"/>
      <c r="AQ3" s="403"/>
      <c r="AR3" s="403"/>
    </row>
    <row r="4" spans="1:44" s="1" customFormat="1" ht="23.25" customHeigh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33"/>
      <c r="AE4" s="405" t="s">
        <v>83</v>
      </c>
      <c r="AF4" s="405"/>
      <c r="AG4" s="405"/>
      <c r="AH4" s="405"/>
      <c r="AI4" s="405"/>
      <c r="AJ4" s="403"/>
      <c r="AK4" s="403"/>
      <c r="AL4" s="403"/>
      <c r="AM4" s="403"/>
      <c r="AN4" s="403"/>
      <c r="AO4" s="403"/>
      <c r="AP4" s="403"/>
      <c r="AQ4" s="403"/>
      <c r="AR4" s="403"/>
    </row>
    <row r="5" spans="1:44" s="1" customFormat="1" ht="23.25" customHeight="1">
      <c r="A5" s="402"/>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33"/>
      <c r="AE5" s="404" t="s">
        <v>84</v>
      </c>
      <c r="AF5" s="404"/>
      <c r="AG5" s="404"/>
      <c r="AH5" s="404"/>
      <c r="AI5" s="404"/>
      <c r="AJ5" s="403"/>
      <c r="AK5" s="403"/>
      <c r="AL5" s="403"/>
      <c r="AM5" s="403"/>
      <c r="AN5" s="403"/>
      <c r="AO5" s="403"/>
      <c r="AP5" s="403"/>
      <c r="AQ5" s="403"/>
      <c r="AR5" s="403"/>
    </row>
    <row r="6" spans="1:44" s="1" customFormat="1" ht="8.25" customHeight="1">
      <c r="A6" s="207"/>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8"/>
      <c r="AF6" s="208"/>
      <c r="AG6" s="208"/>
      <c r="AH6" s="208"/>
      <c r="AI6" s="208"/>
      <c r="AJ6" s="208"/>
      <c r="AK6" s="208"/>
      <c r="AL6" s="208"/>
      <c r="AM6" s="208"/>
      <c r="AN6" s="208"/>
      <c r="AO6" s="208"/>
      <c r="AP6" s="208"/>
      <c r="AQ6" s="208"/>
      <c r="AR6" s="208"/>
    </row>
    <row r="7" spans="1:44" s="1" customFormat="1" ht="73.5" customHeight="1">
      <c r="A7" s="387" t="s">
        <v>344</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9"/>
    </row>
    <row r="8" spans="1:44" s="32" customFormat="1" ht="7.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44" s="1" customFormat="1" ht="15" thickBot="1">
      <c r="A9" s="45" t="s">
        <v>81</v>
      </c>
      <c r="B9" s="46"/>
      <c r="C9" s="46"/>
      <c r="D9" s="46"/>
      <c r="E9" s="46"/>
      <c r="F9" s="46"/>
      <c r="G9" s="46"/>
      <c r="H9" s="46"/>
      <c r="I9" s="46"/>
      <c r="J9" s="47"/>
      <c r="K9" s="47"/>
      <c r="L9" s="47"/>
      <c r="M9" s="47"/>
      <c r="N9" s="47"/>
      <c r="O9" s="47"/>
      <c r="P9" s="47"/>
      <c r="Q9" s="47"/>
      <c r="R9" s="47"/>
      <c r="S9" s="47"/>
      <c r="T9" s="47"/>
      <c r="U9" s="47"/>
      <c r="V9" s="47"/>
      <c r="W9" s="48"/>
      <c r="X9" s="49"/>
      <c r="Y9" s="49"/>
      <c r="Z9" s="49"/>
      <c r="AA9" s="49"/>
      <c r="AB9" s="49"/>
      <c r="AC9" s="49"/>
      <c r="AD9" s="49"/>
      <c r="AE9" s="49"/>
      <c r="AF9" s="49"/>
      <c r="AG9" s="49"/>
      <c r="AH9" s="49"/>
      <c r="AI9" s="49"/>
      <c r="AJ9" s="49"/>
      <c r="AK9" s="49"/>
      <c r="AL9" s="49"/>
      <c r="AM9" s="49"/>
      <c r="AN9" s="49"/>
      <c r="AO9" s="49"/>
      <c r="AP9" s="49"/>
      <c r="AQ9" s="49"/>
      <c r="AR9" s="49"/>
    </row>
    <row r="10" spans="1:44" s="1" customFormat="1" ht="30" customHeight="1" thickBot="1">
      <c r="A10" s="390" t="s">
        <v>45</v>
      </c>
      <c r="B10" s="391"/>
      <c r="C10" s="391"/>
      <c r="D10" s="391"/>
      <c r="E10" s="391"/>
      <c r="F10" s="391"/>
      <c r="G10" s="391"/>
      <c r="H10" s="391"/>
      <c r="I10" s="392"/>
      <c r="J10" s="396"/>
      <c r="K10" s="397"/>
      <c r="L10" s="397"/>
      <c r="M10" s="397"/>
      <c r="N10" s="397"/>
      <c r="O10" s="397"/>
      <c r="P10" s="397"/>
      <c r="Q10" s="397"/>
      <c r="R10" s="397"/>
      <c r="S10" s="397"/>
      <c r="T10" s="397"/>
      <c r="U10" s="397"/>
      <c r="V10" s="397"/>
      <c r="W10" s="390" t="s">
        <v>15</v>
      </c>
      <c r="X10" s="391"/>
      <c r="Y10" s="391"/>
      <c r="Z10" s="391"/>
      <c r="AA10" s="391"/>
      <c r="AB10" s="391"/>
      <c r="AC10" s="391"/>
      <c r="AD10" s="391"/>
      <c r="AE10" s="392"/>
      <c r="AF10" s="396"/>
      <c r="AG10" s="397"/>
      <c r="AH10" s="397"/>
      <c r="AI10" s="397"/>
      <c r="AJ10" s="397"/>
      <c r="AK10" s="397"/>
      <c r="AL10" s="397"/>
      <c r="AM10" s="397"/>
      <c r="AN10" s="397"/>
      <c r="AO10" s="397"/>
      <c r="AP10" s="397"/>
      <c r="AQ10" s="397"/>
      <c r="AR10" s="398"/>
    </row>
    <row r="11" spans="1:44" ht="30.75"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399" t="s">
        <v>372</v>
      </c>
      <c r="Z11" s="399"/>
      <c r="AA11" s="399"/>
      <c r="AB11" s="399"/>
      <c r="AC11" s="399"/>
      <c r="AD11" s="399"/>
      <c r="AE11" s="399"/>
      <c r="AF11" s="399"/>
      <c r="AG11" s="399"/>
      <c r="AH11" s="399"/>
      <c r="AI11" s="399"/>
      <c r="AJ11" s="399"/>
      <c r="AK11" s="399"/>
      <c r="AL11" s="399"/>
      <c r="AM11" s="399"/>
      <c r="AN11" s="399"/>
      <c r="AO11" s="399"/>
      <c r="AP11" s="399"/>
      <c r="AQ11" s="399"/>
      <c r="AR11" s="399"/>
    </row>
    <row r="12" spans="1:44" s="2" customFormat="1" ht="38.25" customHeight="1" thickBot="1">
      <c r="A12" s="379" t="s">
        <v>0</v>
      </c>
      <c r="B12" s="380"/>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row>
    <row r="13" spans="1:44" s="1" customFormat="1" ht="11.25" customHeight="1">
      <c r="A13" s="52"/>
      <c r="B13" s="53"/>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5"/>
    </row>
    <row r="14" spans="1:44" s="1" customFormat="1" ht="30" customHeight="1">
      <c r="A14" s="56"/>
      <c r="B14" s="51"/>
      <c r="C14" s="51"/>
      <c r="D14" s="51" t="s">
        <v>76</v>
      </c>
      <c r="E14" s="51"/>
      <c r="F14" s="51"/>
      <c r="G14" s="51"/>
      <c r="H14" s="51"/>
      <c r="I14" s="51"/>
      <c r="J14" s="51"/>
      <c r="K14" s="51" t="s">
        <v>8</v>
      </c>
      <c r="L14" s="51"/>
      <c r="M14" s="51"/>
      <c r="N14" s="51"/>
      <c r="O14" s="51"/>
      <c r="P14" s="51"/>
      <c r="Q14" s="51"/>
      <c r="R14" s="51"/>
      <c r="S14" s="51"/>
      <c r="T14" s="51"/>
      <c r="U14" s="51"/>
      <c r="V14" s="51"/>
      <c r="W14" s="51"/>
      <c r="X14" s="51"/>
      <c r="Y14" s="51"/>
      <c r="Z14" s="51"/>
      <c r="AA14" s="384"/>
      <c r="AB14" s="385"/>
      <c r="AC14" s="385"/>
      <c r="AD14" s="385"/>
      <c r="AE14" s="385"/>
      <c r="AF14" s="385"/>
      <c r="AG14" s="385"/>
      <c r="AH14" s="385"/>
      <c r="AI14" s="385"/>
      <c r="AJ14" s="386"/>
      <c r="AK14" s="57"/>
      <c r="AL14" s="57"/>
      <c r="AM14" s="57"/>
      <c r="AN14" s="51"/>
      <c r="AO14" s="51"/>
      <c r="AP14" s="51"/>
      <c r="AQ14" s="51"/>
      <c r="AR14" s="58"/>
    </row>
    <row r="15" spans="1:44" s="1" customFormat="1" ht="24.75" customHeight="1" thickBot="1">
      <c r="A15" s="214"/>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6"/>
    </row>
    <row r="16" spans="1:44" s="42" customFormat="1" ht="23.25" customHeight="1">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row>
    <row r="17" spans="1:44" s="2" customFormat="1" ht="24.75" customHeight="1">
      <c r="A17" s="145" t="s">
        <v>373</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row>
    <row r="18" spans="2:44" s="2" customFormat="1" ht="33" customHeight="1" thickBot="1">
      <c r="B18" s="409" t="s">
        <v>377</v>
      </c>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row>
    <row r="19" spans="1:44" s="2" customFormat="1" ht="30.75" customHeight="1" thickBot="1">
      <c r="A19" s="415" t="s">
        <v>378</v>
      </c>
      <c r="B19" s="382"/>
      <c r="C19" s="382"/>
      <c r="D19" s="382"/>
      <c r="E19" s="382"/>
      <c r="F19" s="382"/>
      <c r="G19" s="382"/>
      <c r="H19" s="382"/>
      <c r="I19" s="382"/>
      <c r="J19" s="382"/>
      <c r="K19" s="382"/>
      <c r="L19" s="382"/>
      <c r="M19" s="382"/>
      <c r="N19" s="382"/>
      <c r="O19" s="382"/>
      <c r="P19" s="416"/>
      <c r="Q19" s="393" t="s">
        <v>68</v>
      </c>
      <c r="R19" s="394"/>
      <c r="S19" s="394"/>
      <c r="T19" s="394"/>
      <c r="U19" s="394"/>
      <c r="V19" s="394"/>
      <c r="W19" s="394"/>
      <c r="X19" s="394"/>
      <c r="Y19" s="394"/>
      <c r="Z19" s="394"/>
      <c r="AA19" s="394"/>
      <c r="AB19" s="394"/>
      <c r="AC19" s="394"/>
      <c r="AD19" s="394"/>
      <c r="AE19" s="394"/>
      <c r="AF19" s="394"/>
      <c r="AG19" s="394"/>
      <c r="AH19" s="394"/>
      <c r="AI19" s="394"/>
      <c r="AJ19" s="394"/>
      <c r="AK19" s="395"/>
      <c r="AL19" s="381" t="s">
        <v>69</v>
      </c>
      <c r="AM19" s="382"/>
      <c r="AN19" s="382"/>
      <c r="AO19" s="382"/>
      <c r="AP19" s="382"/>
      <c r="AQ19" s="382"/>
      <c r="AR19" s="383"/>
    </row>
    <row r="20" spans="1:44" s="2" customFormat="1" ht="48.75" customHeight="1" thickTop="1">
      <c r="A20" s="61" t="s">
        <v>374</v>
      </c>
      <c r="B20" s="62"/>
      <c r="C20" s="410" t="s">
        <v>10</v>
      </c>
      <c r="D20" s="410"/>
      <c r="E20" s="410"/>
      <c r="F20" s="410"/>
      <c r="G20" s="410"/>
      <c r="H20" s="410"/>
      <c r="I20" s="410"/>
      <c r="J20" s="410"/>
      <c r="K20" s="410"/>
      <c r="L20" s="410"/>
      <c r="M20" s="410"/>
      <c r="N20" s="410"/>
      <c r="O20" s="410"/>
      <c r="P20" s="411"/>
      <c r="Q20" s="412" t="s">
        <v>425</v>
      </c>
      <c r="R20" s="413"/>
      <c r="S20" s="413"/>
      <c r="T20" s="413"/>
      <c r="U20" s="413"/>
      <c r="V20" s="413"/>
      <c r="W20" s="413"/>
      <c r="X20" s="413"/>
      <c r="Y20" s="413"/>
      <c r="Z20" s="413"/>
      <c r="AA20" s="413"/>
      <c r="AB20" s="413"/>
      <c r="AC20" s="413"/>
      <c r="AD20" s="413"/>
      <c r="AE20" s="413"/>
      <c r="AF20" s="413"/>
      <c r="AG20" s="413"/>
      <c r="AH20" s="413"/>
      <c r="AI20" s="413"/>
      <c r="AJ20" s="413"/>
      <c r="AK20" s="414"/>
      <c r="AL20" s="406" t="s">
        <v>65</v>
      </c>
      <c r="AM20" s="407"/>
      <c r="AN20" s="407"/>
      <c r="AO20" s="407"/>
      <c r="AP20" s="407"/>
      <c r="AQ20" s="407"/>
      <c r="AR20" s="408"/>
    </row>
    <row r="21" spans="1:44" s="2" customFormat="1" ht="28.5" customHeight="1">
      <c r="A21" s="61" t="s">
        <v>116</v>
      </c>
      <c r="B21" s="62"/>
      <c r="C21" s="62" t="s">
        <v>11</v>
      </c>
      <c r="D21" s="63"/>
      <c r="E21" s="63"/>
      <c r="F21" s="64"/>
      <c r="G21" s="64"/>
      <c r="H21" s="64"/>
      <c r="I21" s="65"/>
      <c r="J21" s="65"/>
      <c r="K21" s="64"/>
      <c r="L21" s="64"/>
      <c r="M21" s="64"/>
      <c r="N21" s="64"/>
      <c r="O21" s="64"/>
      <c r="P21" s="66"/>
      <c r="Q21" s="67" t="s">
        <v>426</v>
      </c>
      <c r="R21" s="68"/>
      <c r="S21" s="68"/>
      <c r="T21" s="68"/>
      <c r="U21" s="68"/>
      <c r="V21" s="68"/>
      <c r="W21" s="68"/>
      <c r="X21" s="68"/>
      <c r="Y21" s="68"/>
      <c r="Z21" s="68"/>
      <c r="AA21" s="68"/>
      <c r="AB21" s="68"/>
      <c r="AC21" s="68"/>
      <c r="AD21" s="68"/>
      <c r="AE21" s="68"/>
      <c r="AF21" s="68"/>
      <c r="AG21" s="68"/>
      <c r="AH21" s="68"/>
      <c r="AI21" s="68"/>
      <c r="AJ21" s="68"/>
      <c r="AK21" s="66"/>
      <c r="AL21" s="406" t="s">
        <v>66</v>
      </c>
      <c r="AM21" s="407"/>
      <c r="AN21" s="407"/>
      <c r="AO21" s="407"/>
      <c r="AP21" s="407"/>
      <c r="AQ21" s="407"/>
      <c r="AR21" s="408"/>
    </row>
    <row r="22" spans="1:44" s="2" customFormat="1" ht="30" customHeight="1">
      <c r="A22" s="61" t="s">
        <v>375</v>
      </c>
      <c r="B22" s="62"/>
      <c r="C22" s="62" t="s">
        <v>12</v>
      </c>
      <c r="D22" s="63"/>
      <c r="E22" s="63"/>
      <c r="F22" s="64"/>
      <c r="G22" s="64"/>
      <c r="H22" s="64"/>
      <c r="I22" s="65"/>
      <c r="J22" s="65"/>
      <c r="K22" s="64"/>
      <c r="L22" s="64"/>
      <c r="M22" s="64"/>
      <c r="N22" s="64"/>
      <c r="O22" s="64"/>
      <c r="P22" s="66"/>
      <c r="Q22" s="67" t="s">
        <v>427</v>
      </c>
      <c r="R22" s="68"/>
      <c r="S22" s="68"/>
      <c r="T22" s="68"/>
      <c r="U22" s="68"/>
      <c r="V22" s="68"/>
      <c r="W22" s="68"/>
      <c r="X22" s="68"/>
      <c r="Y22" s="68"/>
      <c r="Z22" s="68"/>
      <c r="AA22" s="68"/>
      <c r="AB22" s="68"/>
      <c r="AC22" s="68"/>
      <c r="AD22" s="68"/>
      <c r="AE22" s="68"/>
      <c r="AF22" s="68"/>
      <c r="AG22" s="68"/>
      <c r="AH22" s="68"/>
      <c r="AI22" s="68"/>
      <c r="AJ22" s="68"/>
      <c r="AK22" s="66"/>
      <c r="AL22" s="406" t="s">
        <v>67</v>
      </c>
      <c r="AM22" s="407"/>
      <c r="AN22" s="407"/>
      <c r="AO22" s="407"/>
      <c r="AP22" s="407"/>
      <c r="AQ22" s="407"/>
      <c r="AR22" s="408"/>
    </row>
    <row r="23" spans="1:44" s="2" customFormat="1" ht="30.75" customHeight="1" thickBot="1">
      <c r="A23" s="69" t="s">
        <v>118</v>
      </c>
      <c r="B23" s="62"/>
      <c r="C23" s="62" t="s">
        <v>13</v>
      </c>
      <c r="D23" s="63"/>
      <c r="E23" s="63"/>
      <c r="F23" s="64"/>
      <c r="G23" s="64"/>
      <c r="H23" s="64"/>
      <c r="I23" s="65"/>
      <c r="J23" s="65"/>
      <c r="K23" s="64"/>
      <c r="L23" s="64"/>
      <c r="M23" s="64"/>
      <c r="N23" s="64"/>
      <c r="O23" s="64"/>
      <c r="P23" s="66"/>
      <c r="Q23" s="70" t="s">
        <v>428</v>
      </c>
      <c r="R23" s="68"/>
      <c r="S23" s="68"/>
      <c r="T23" s="68"/>
      <c r="U23" s="68"/>
      <c r="V23" s="68"/>
      <c r="W23" s="68"/>
      <c r="X23" s="68"/>
      <c r="Y23" s="68"/>
      <c r="Z23" s="68"/>
      <c r="AA23" s="68"/>
      <c r="AB23" s="68"/>
      <c r="AC23" s="68"/>
      <c r="AD23" s="68"/>
      <c r="AE23" s="68"/>
      <c r="AF23" s="68"/>
      <c r="AG23" s="68"/>
      <c r="AH23" s="68"/>
      <c r="AI23" s="68"/>
      <c r="AJ23" s="68"/>
      <c r="AK23" s="66"/>
      <c r="AL23" s="406" t="s">
        <v>14</v>
      </c>
      <c r="AM23" s="407"/>
      <c r="AN23" s="407"/>
      <c r="AO23" s="407"/>
      <c r="AP23" s="407"/>
      <c r="AQ23" s="407"/>
      <c r="AR23" s="408"/>
    </row>
    <row r="24" spans="1:44" s="2" customFormat="1" ht="41.25" customHeight="1">
      <c r="A24" s="360" t="s">
        <v>376</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row>
    <row r="25" spans="1:44" s="2" customFormat="1" ht="17.2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row>
    <row r="26" spans="1:44" s="2" customFormat="1" ht="18.75" customHeight="1" thickBot="1">
      <c r="A26" s="145" t="s">
        <v>122</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row>
    <row r="27" spans="1:44" s="1" customFormat="1" ht="19.5" customHeight="1" thickTop="1">
      <c r="A27" s="362" t="s">
        <v>347</v>
      </c>
      <c r="B27" s="363"/>
      <c r="C27" s="363"/>
      <c r="D27" s="363"/>
      <c r="E27" s="363"/>
      <c r="F27" s="363"/>
      <c r="G27" s="363"/>
      <c r="H27" s="363"/>
      <c r="I27" s="364"/>
      <c r="J27" s="356" t="s">
        <v>87</v>
      </c>
      <c r="K27" s="356"/>
      <c r="L27" s="356"/>
      <c r="M27" s="357"/>
      <c r="N27" s="353"/>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5"/>
      <c r="AN27" s="152"/>
      <c r="AO27" s="153"/>
      <c r="AP27" s="153"/>
      <c r="AQ27" s="153"/>
      <c r="AR27" s="154"/>
    </row>
    <row r="28" spans="1:44" s="1" customFormat="1" ht="40.5" customHeight="1" thickBot="1">
      <c r="A28" s="365"/>
      <c r="B28" s="366"/>
      <c r="C28" s="366"/>
      <c r="D28" s="366"/>
      <c r="E28" s="366"/>
      <c r="F28" s="366"/>
      <c r="G28" s="366"/>
      <c r="H28" s="366"/>
      <c r="I28" s="367"/>
      <c r="J28" s="334" t="s">
        <v>46</v>
      </c>
      <c r="K28" s="334"/>
      <c r="L28" s="334"/>
      <c r="M28" s="335"/>
      <c r="N28" s="368"/>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58"/>
      <c r="AM28" s="359"/>
      <c r="AN28" s="155"/>
      <c r="AO28" s="156"/>
      <c r="AP28" s="156"/>
      <c r="AQ28" s="156"/>
      <c r="AR28" s="157"/>
    </row>
    <row r="29" spans="1:44" s="1" customFormat="1" ht="30" customHeight="1" thickTop="1">
      <c r="A29" s="339" t="s">
        <v>348</v>
      </c>
      <c r="B29" s="340"/>
      <c r="C29" s="340"/>
      <c r="D29" s="340"/>
      <c r="E29" s="340"/>
      <c r="F29" s="340"/>
      <c r="G29" s="340"/>
      <c r="H29" s="340"/>
      <c r="I29" s="341"/>
      <c r="J29" s="334" t="s">
        <v>47</v>
      </c>
      <c r="K29" s="334"/>
      <c r="L29" s="334"/>
      <c r="M29" s="335"/>
      <c r="N29" s="9" t="s">
        <v>229</v>
      </c>
      <c r="O29" s="417"/>
      <c r="P29" s="417"/>
      <c r="Q29" s="417"/>
      <c r="R29" s="352"/>
      <c r="S29" s="352"/>
      <c r="T29" s="352"/>
      <c r="U29" s="352"/>
      <c r="V29" s="349" t="s">
        <v>125</v>
      </c>
      <c r="W29" s="349"/>
      <c r="X29" s="352"/>
      <c r="Y29" s="352"/>
      <c r="Z29" s="352"/>
      <c r="AA29" s="352"/>
      <c r="AB29" s="352"/>
      <c r="AC29" s="349" t="s">
        <v>48</v>
      </c>
      <c r="AD29" s="349"/>
      <c r="AE29" s="352"/>
      <c r="AF29" s="352"/>
      <c r="AG29" s="352"/>
      <c r="AH29" s="352"/>
      <c r="AI29" s="352"/>
      <c r="AJ29" s="352"/>
      <c r="AK29" s="352"/>
      <c r="AL29" s="352"/>
      <c r="AM29" s="352"/>
      <c r="AN29" s="352"/>
      <c r="AO29" s="352"/>
      <c r="AP29" s="352"/>
      <c r="AQ29" s="352"/>
      <c r="AR29" s="418"/>
    </row>
    <row r="30" spans="1:44" s="1" customFormat="1" ht="30" customHeight="1">
      <c r="A30" s="342"/>
      <c r="B30" s="340"/>
      <c r="C30" s="340"/>
      <c r="D30" s="340"/>
      <c r="E30" s="340"/>
      <c r="F30" s="340"/>
      <c r="G30" s="340"/>
      <c r="H30" s="340"/>
      <c r="I30" s="341"/>
      <c r="J30" s="348" t="s">
        <v>85</v>
      </c>
      <c r="K30" s="349"/>
      <c r="L30" s="349"/>
      <c r="M30" s="346"/>
      <c r="N30" s="346"/>
      <c r="O30" s="346"/>
      <c r="P30" s="346"/>
      <c r="Q30" s="346"/>
      <c r="R30" s="346"/>
      <c r="S30" s="346"/>
      <c r="T30" s="346"/>
      <c r="U30" s="346"/>
      <c r="V30" s="346"/>
      <c r="W30" s="346"/>
      <c r="X30" s="346"/>
      <c r="Y30" s="346"/>
      <c r="Z30" s="346"/>
      <c r="AA30" s="347" t="s">
        <v>86</v>
      </c>
      <c r="AB30" s="347"/>
      <c r="AC30" s="346"/>
      <c r="AD30" s="346"/>
      <c r="AE30" s="346"/>
      <c r="AF30" s="346"/>
      <c r="AG30" s="346"/>
      <c r="AH30" s="346"/>
      <c r="AI30" s="346"/>
      <c r="AJ30" s="346"/>
      <c r="AK30" s="346"/>
      <c r="AL30" s="346"/>
      <c r="AM30" s="346"/>
      <c r="AN30" s="346"/>
      <c r="AO30" s="346"/>
      <c r="AP30" s="346"/>
      <c r="AQ30" s="346"/>
      <c r="AR30" s="370"/>
    </row>
    <row r="31" spans="1:44" s="1" customFormat="1" ht="30" customHeight="1">
      <c r="A31" s="343"/>
      <c r="B31" s="344"/>
      <c r="C31" s="344"/>
      <c r="D31" s="344"/>
      <c r="E31" s="344"/>
      <c r="F31" s="344"/>
      <c r="G31" s="344"/>
      <c r="H31" s="344"/>
      <c r="I31" s="345"/>
      <c r="J31" s="350" t="s">
        <v>49</v>
      </c>
      <c r="K31" s="347"/>
      <c r="L31" s="351"/>
      <c r="M31" s="351"/>
      <c r="N31" s="351"/>
      <c r="O31" s="351"/>
      <c r="P31" s="351"/>
      <c r="Q31" s="351"/>
      <c r="R31" s="351"/>
      <c r="S31" s="351"/>
      <c r="T31" s="351"/>
      <c r="U31" s="351"/>
      <c r="V31" s="351"/>
      <c r="W31" s="351"/>
      <c r="X31" s="351"/>
      <c r="Y31" s="351"/>
      <c r="Z31" s="351"/>
      <c r="AA31" s="350" t="s">
        <v>51</v>
      </c>
      <c r="AB31" s="347"/>
      <c r="AC31" s="378"/>
      <c r="AD31" s="378"/>
      <c r="AE31" s="378"/>
      <c r="AF31" s="378"/>
      <c r="AG31" s="378"/>
      <c r="AH31" s="378"/>
      <c r="AI31" s="378"/>
      <c r="AJ31" s="378"/>
      <c r="AK31" s="378"/>
      <c r="AL31" s="378"/>
      <c r="AM31" s="378"/>
      <c r="AN31" s="378"/>
      <c r="AO31" s="378"/>
      <c r="AP31" s="377"/>
      <c r="AQ31" s="377"/>
      <c r="AR31" s="10" t="s">
        <v>77</v>
      </c>
    </row>
    <row r="32" spans="1:44" ht="29.25" customHeight="1">
      <c r="A32" s="321" t="s">
        <v>349</v>
      </c>
      <c r="B32" s="322"/>
      <c r="C32" s="322"/>
      <c r="D32" s="322"/>
      <c r="E32" s="322"/>
      <c r="F32" s="322"/>
      <c r="G32" s="322"/>
      <c r="H32" s="322"/>
      <c r="I32" s="323"/>
      <c r="J32" s="333" t="s">
        <v>88</v>
      </c>
      <c r="K32" s="334"/>
      <c r="L32" s="334"/>
      <c r="M32" s="335"/>
      <c r="N32" s="371"/>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3"/>
    </row>
    <row r="33" spans="1:44" ht="29.25" customHeight="1">
      <c r="A33" s="324"/>
      <c r="B33" s="325"/>
      <c r="C33" s="325"/>
      <c r="D33" s="325"/>
      <c r="E33" s="325"/>
      <c r="F33" s="325"/>
      <c r="G33" s="325"/>
      <c r="H33" s="325"/>
      <c r="I33" s="326"/>
      <c r="J33" s="333" t="s">
        <v>89</v>
      </c>
      <c r="K33" s="334"/>
      <c r="L33" s="334"/>
      <c r="M33" s="335"/>
      <c r="N33" s="371"/>
      <c r="O33" s="372"/>
      <c r="P33" s="372"/>
      <c r="Q33" s="372"/>
      <c r="R33" s="372"/>
      <c r="S33" s="372"/>
      <c r="T33" s="372"/>
      <c r="U33" s="372"/>
      <c r="V33" s="372"/>
      <c r="W33" s="372"/>
      <c r="X33" s="372"/>
      <c r="Y33" s="372"/>
      <c r="Z33" s="372"/>
      <c r="AA33" s="372"/>
      <c r="AB33" s="372"/>
      <c r="AC33" s="372"/>
      <c r="AD33" s="374"/>
      <c r="AE33" s="374"/>
      <c r="AF33" s="374"/>
      <c r="AG33" s="374"/>
      <c r="AH33" s="375"/>
      <c r="AI33" s="375"/>
      <c r="AJ33" s="375"/>
      <c r="AK33" s="375"/>
      <c r="AL33" s="375"/>
      <c r="AM33" s="375"/>
      <c r="AN33" s="375"/>
      <c r="AO33" s="375"/>
      <c r="AP33" s="375"/>
      <c r="AQ33" s="375"/>
      <c r="AR33" s="376"/>
    </row>
    <row r="34" spans="1:44" ht="29.25" customHeight="1">
      <c r="A34" s="327" t="s">
        <v>350</v>
      </c>
      <c r="B34" s="328"/>
      <c r="C34" s="328"/>
      <c r="D34" s="328"/>
      <c r="E34" s="328"/>
      <c r="F34" s="328"/>
      <c r="G34" s="328"/>
      <c r="H34" s="328"/>
      <c r="I34" s="329"/>
      <c r="J34" s="333" t="s">
        <v>56</v>
      </c>
      <c r="K34" s="334"/>
      <c r="L34" s="334"/>
      <c r="M34" s="335"/>
      <c r="N34" s="318"/>
      <c r="O34" s="319"/>
      <c r="P34" s="319"/>
      <c r="Q34" s="319"/>
      <c r="R34" s="319"/>
      <c r="S34" s="319"/>
      <c r="T34" s="319"/>
      <c r="U34" s="319"/>
      <c r="V34" s="319"/>
      <c r="W34" s="319"/>
      <c r="X34" s="319"/>
      <c r="Y34" s="319"/>
      <c r="Z34" s="319"/>
      <c r="AA34" s="319"/>
      <c r="AB34" s="319"/>
      <c r="AC34" s="333" t="s">
        <v>134</v>
      </c>
      <c r="AD34" s="334"/>
      <c r="AE34" s="334"/>
      <c r="AF34" s="335"/>
      <c r="AG34" s="318"/>
      <c r="AH34" s="319"/>
      <c r="AI34" s="319"/>
      <c r="AJ34" s="319"/>
      <c r="AK34" s="319"/>
      <c r="AL34" s="319"/>
      <c r="AM34" s="319"/>
      <c r="AN34" s="319"/>
      <c r="AO34" s="319"/>
      <c r="AP34" s="319"/>
      <c r="AQ34" s="319"/>
      <c r="AR34" s="320"/>
    </row>
    <row r="35" spans="1:44" ht="29.25" customHeight="1" thickBot="1">
      <c r="A35" s="330"/>
      <c r="B35" s="331"/>
      <c r="C35" s="331"/>
      <c r="D35" s="331"/>
      <c r="E35" s="331"/>
      <c r="F35" s="331"/>
      <c r="G35" s="331"/>
      <c r="H35" s="331"/>
      <c r="I35" s="332"/>
      <c r="J35" s="315" t="s">
        <v>136</v>
      </c>
      <c r="K35" s="316"/>
      <c r="L35" s="316"/>
      <c r="M35" s="317"/>
      <c r="N35" s="336"/>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8"/>
    </row>
    <row r="36" spans="1:44" ht="13.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row>
    <row r="37" spans="1:44" ht="13.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row>
    <row r="38" spans="1:44" ht="13.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row>
    <row r="39" spans="1:44" ht="13.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row>
    <row r="40" spans="1:44" ht="13.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row>
    <row r="41" spans="1:44" ht="13.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row>
    <row r="42" spans="1:44" s="4" customFormat="1" ht="12">
      <c r="A42" s="6"/>
      <c r="B42" s="7"/>
      <c r="C42" s="7"/>
      <c r="D42" s="7"/>
      <c r="E42" s="7"/>
      <c r="F42" s="7"/>
      <c r="G42" s="7"/>
      <c r="H42" s="7"/>
      <c r="I42" s="7"/>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168"/>
      <c r="AR42" s="168"/>
    </row>
  </sheetData>
  <sheetProtection password="CACF" sheet="1" objects="1" scenarios="1" selectLockedCells="1"/>
  <mergeCells count="63">
    <mergeCell ref="AC29:AD29"/>
    <mergeCell ref="O29:Q29"/>
    <mergeCell ref="AE29:AR29"/>
    <mergeCell ref="X29:AB29"/>
    <mergeCell ref="AL23:AR23"/>
    <mergeCell ref="AL21:AR21"/>
    <mergeCell ref="AL22:AR22"/>
    <mergeCell ref="AL20:AR20"/>
    <mergeCell ref="B18:AR18"/>
    <mergeCell ref="C20:P20"/>
    <mergeCell ref="Q20:AK20"/>
    <mergeCell ref="A19:P19"/>
    <mergeCell ref="A2:AR2"/>
    <mergeCell ref="A3:AC5"/>
    <mergeCell ref="AJ3:AR3"/>
    <mergeCell ref="AE5:AI5"/>
    <mergeCell ref="AJ5:AR5"/>
    <mergeCell ref="AE3:AI3"/>
    <mergeCell ref="AJ4:AR4"/>
    <mergeCell ref="AE4:AI4"/>
    <mergeCell ref="A12:AR12"/>
    <mergeCell ref="AL19:AR19"/>
    <mergeCell ref="AA14:AJ14"/>
    <mergeCell ref="A7:AR7"/>
    <mergeCell ref="A10:I10"/>
    <mergeCell ref="Q19:AK19"/>
    <mergeCell ref="J10:V10"/>
    <mergeCell ref="W10:AE10"/>
    <mergeCell ref="AF10:AR10"/>
    <mergeCell ref="Y11:AR11"/>
    <mergeCell ref="AC30:AR30"/>
    <mergeCell ref="N34:AB34"/>
    <mergeCell ref="N32:AR32"/>
    <mergeCell ref="J33:M33"/>
    <mergeCell ref="N33:AG33"/>
    <mergeCell ref="AH33:AR33"/>
    <mergeCell ref="AP31:AQ31"/>
    <mergeCell ref="AC31:AO31"/>
    <mergeCell ref="J32:M32"/>
    <mergeCell ref="J34:M34"/>
    <mergeCell ref="N27:AM27"/>
    <mergeCell ref="J27:M27"/>
    <mergeCell ref="AL28:AM28"/>
    <mergeCell ref="A24:AR24"/>
    <mergeCell ref="A27:I28"/>
    <mergeCell ref="J28:M28"/>
    <mergeCell ref="N28:AK28"/>
    <mergeCell ref="A29:I31"/>
    <mergeCell ref="M30:Z30"/>
    <mergeCell ref="AA30:AB30"/>
    <mergeCell ref="J30:L30"/>
    <mergeCell ref="J31:K31"/>
    <mergeCell ref="L31:Z31"/>
    <mergeCell ref="AA31:AB31"/>
    <mergeCell ref="R29:U29"/>
    <mergeCell ref="V29:W29"/>
    <mergeCell ref="J29:M29"/>
    <mergeCell ref="J35:M35"/>
    <mergeCell ref="AG34:AR34"/>
    <mergeCell ref="A32:I33"/>
    <mergeCell ref="A34:I35"/>
    <mergeCell ref="AC34:AF34"/>
    <mergeCell ref="N35:AR35"/>
  </mergeCells>
  <dataValidations count="5">
    <dataValidation allowBlank="1" showInputMessage="1" showErrorMessage="1" imeMode="on" sqref="AL28"/>
    <dataValidation allowBlank="1" showInputMessage="1" showErrorMessage="1" imeMode="off" sqref="AJ3:AR5 N35:AR35 AG34:AR34 N34:AB34 O29:Q29"/>
    <dataValidation allowBlank="1" showInputMessage="1" showErrorMessage="1" imeMode="fullKatakana" sqref="N27:AM27"/>
    <dataValidation allowBlank="1" showInputMessage="1" showErrorMessage="1" prompt="「月／日」の形式で入力" imeMode="off" sqref="J9:J10 AF10"/>
    <dataValidation allowBlank="1" showInputMessage="1" showErrorMessage="1" imeMode="hiragana" sqref="N28:AK28 M30:Z30 N33:AG33 N32:AR32 AC30:AR30 AE29:AR29 X29:AB29 R29:U29 AC31 L31:Z31"/>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&amp;LA12411811110&amp;C&amp;P/&amp;N&amp;RVer1.6C</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54"/>
  <sheetViews>
    <sheetView showGridLines="0" zoomScalePageLayoutView="0" workbookViewId="0" topLeftCell="A1">
      <selection activeCell="O6" sqref="O6:Q6"/>
    </sheetView>
  </sheetViews>
  <sheetFormatPr defaultColWidth="2.625" defaultRowHeight="13.5"/>
  <cols>
    <col min="1" max="44" width="2.625" style="5" customWidth="1"/>
    <col min="45" max="16384" width="2.625" style="29" customWidth="1"/>
  </cols>
  <sheetData>
    <row r="1" spans="1:44" s="32" customFormat="1" ht="26.25"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1:44" s="140" customFormat="1" ht="22.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405" t="s">
        <v>82</v>
      </c>
      <c r="AF2" s="405"/>
      <c r="AG2" s="405"/>
      <c r="AH2" s="405"/>
      <c r="AI2" s="405"/>
      <c r="AJ2" s="526">
        <f>IF('お客様情報'!AJ3="","",'お客様情報'!AJ3)</f>
      </c>
      <c r="AK2" s="526"/>
      <c r="AL2" s="526"/>
      <c r="AM2" s="526"/>
      <c r="AN2" s="526"/>
      <c r="AO2" s="526"/>
      <c r="AP2" s="526"/>
      <c r="AQ2" s="526"/>
      <c r="AR2" s="526"/>
    </row>
    <row r="3" spans="1:44" s="140" customFormat="1" ht="18" customHeight="1">
      <c r="A3" s="145" t="s">
        <v>334</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row>
    <row r="4" spans="2:44" s="140" customFormat="1" ht="19.5" customHeight="1" thickBot="1">
      <c r="B4" s="143" t="s">
        <v>351</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row>
    <row r="5" spans="1:44" s="140" customFormat="1" ht="19.5" customHeight="1">
      <c r="A5" s="423" t="s">
        <v>394</v>
      </c>
      <c r="B5" s="424"/>
      <c r="C5" s="424"/>
      <c r="D5" s="424"/>
      <c r="E5" s="424"/>
      <c r="F5" s="424"/>
      <c r="G5" s="424"/>
      <c r="H5" s="424"/>
      <c r="I5" s="425"/>
      <c r="J5" s="74"/>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6"/>
    </row>
    <row r="6" spans="1:44" s="140" customFormat="1" ht="30" customHeight="1">
      <c r="A6" s="426"/>
      <c r="B6" s="427"/>
      <c r="C6" s="427"/>
      <c r="D6" s="427"/>
      <c r="E6" s="427"/>
      <c r="F6" s="427"/>
      <c r="G6" s="427"/>
      <c r="H6" s="427"/>
      <c r="I6" s="428"/>
      <c r="J6" s="333" t="s">
        <v>47</v>
      </c>
      <c r="K6" s="334"/>
      <c r="L6" s="334"/>
      <c r="M6" s="335"/>
      <c r="N6" s="9" t="s">
        <v>335</v>
      </c>
      <c r="O6" s="459"/>
      <c r="P6" s="459"/>
      <c r="Q6" s="459"/>
      <c r="R6" s="457"/>
      <c r="S6" s="457"/>
      <c r="T6" s="457"/>
      <c r="U6" s="457"/>
      <c r="V6" s="349" t="s">
        <v>336</v>
      </c>
      <c r="W6" s="349"/>
      <c r="X6" s="457"/>
      <c r="Y6" s="457"/>
      <c r="Z6" s="457"/>
      <c r="AA6" s="457"/>
      <c r="AB6" s="457"/>
      <c r="AC6" s="349" t="s">
        <v>48</v>
      </c>
      <c r="AD6" s="349"/>
      <c r="AE6" s="457"/>
      <c r="AF6" s="457"/>
      <c r="AG6" s="457"/>
      <c r="AH6" s="457"/>
      <c r="AI6" s="457"/>
      <c r="AJ6" s="457"/>
      <c r="AK6" s="457"/>
      <c r="AL6" s="457"/>
      <c r="AM6" s="457"/>
      <c r="AN6" s="457"/>
      <c r="AO6" s="457"/>
      <c r="AP6" s="457"/>
      <c r="AQ6" s="457"/>
      <c r="AR6" s="458"/>
    </row>
    <row r="7" spans="1:44" s="140" customFormat="1" ht="30" customHeight="1">
      <c r="A7" s="209"/>
      <c r="B7" s="210"/>
      <c r="C7" s="210"/>
      <c r="D7" s="210"/>
      <c r="E7" s="210"/>
      <c r="F7" s="210"/>
      <c r="G7" s="210"/>
      <c r="H7" s="210"/>
      <c r="I7" s="211"/>
      <c r="J7" s="348" t="s">
        <v>85</v>
      </c>
      <c r="K7" s="349"/>
      <c r="L7" s="349"/>
      <c r="M7" s="460"/>
      <c r="N7" s="460"/>
      <c r="O7" s="460"/>
      <c r="P7" s="460"/>
      <c r="Q7" s="460"/>
      <c r="R7" s="460"/>
      <c r="S7" s="460"/>
      <c r="T7" s="460"/>
      <c r="U7" s="460"/>
      <c r="V7" s="460"/>
      <c r="W7" s="460"/>
      <c r="X7" s="460"/>
      <c r="Y7" s="460"/>
      <c r="Z7" s="460"/>
      <c r="AA7" s="347" t="s">
        <v>86</v>
      </c>
      <c r="AB7" s="347"/>
      <c r="AC7" s="460"/>
      <c r="AD7" s="460"/>
      <c r="AE7" s="460"/>
      <c r="AF7" s="460"/>
      <c r="AG7" s="460"/>
      <c r="AH7" s="460"/>
      <c r="AI7" s="460"/>
      <c r="AJ7" s="460"/>
      <c r="AK7" s="460"/>
      <c r="AL7" s="460"/>
      <c r="AM7" s="460"/>
      <c r="AN7" s="460"/>
      <c r="AO7" s="460"/>
      <c r="AP7" s="460"/>
      <c r="AQ7" s="460"/>
      <c r="AR7" s="462"/>
    </row>
    <row r="8" spans="1:44" s="140" customFormat="1" ht="30" customHeight="1">
      <c r="A8" s="429" t="s">
        <v>393</v>
      </c>
      <c r="B8" s="430"/>
      <c r="C8" s="430"/>
      <c r="D8" s="430"/>
      <c r="E8" s="430"/>
      <c r="F8" s="430"/>
      <c r="G8" s="430"/>
      <c r="H8" s="430"/>
      <c r="I8" s="431"/>
      <c r="J8" s="350" t="s">
        <v>49</v>
      </c>
      <c r="K8" s="347"/>
      <c r="L8" s="419"/>
      <c r="M8" s="419"/>
      <c r="N8" s="419"/>
      <c r="O8" s="419"/>
      <c r="P8" s="419"/>
      <c r="Q8" s="419"/>
      <c r="R8" s="419"/>
      <c r="S8" s="419"/>
      <c r="T8" s="419"/>
      <c r="U8" s="419"/>
      <c r="V8" s="419"/>
      <c r="W8" s="419"/>
      <c r="X8" s="419"/>
      <c r="Y8" s="419"/>
      <c r="Z8" s="419"/>
      <c r="AA8" s="350" t="s">
        <v>51</v>
      </c>
      <c r="AB8" s="347"/>
      <c r="AC8" s="378"/>
      <c r="AD8" s="378"/>
      <c r="AE8" s="378"/>
      <c r="AF8" s="378"/>
      <c r="AG8" s="378"/>
      <c r="AH8" s="378"/>
      <c r="AI8" s="378"/>
      <c r="AJ8" s="378"/>
      <c r="AK8" s="378"/>
      <c r="AL8" s="378"/>
      <c r="AM8" s="378"/>
      <c r="AN8" s="378"/>
      <c r="AO8" s="378"/>
      <c r="AP8" s="378"/>
      <c r="AQ8" s="378"/>
      <c r="AR8" s="10" t="s">
        <v>337</v>
      </c>
    </row>
    <row r="9" spans="1:44" s="140" customFormat="1" ht="46.5" customHeight="1">
      <c r="A9" s="432"/>
      <c r="B9" s="433"/>
      <c r="C9" s="433"/>
      <c r="D9" s="433"/>
      <c r="E9" s="433"/>
      <c r="F9" s="433"/>
      <c r="G9" s="433"/>
      <c r="H9" s="433"/>
      <c r="I9" s="434"/>
      <c r="J9" s="467"/>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9"/>
    </row>
    <row r="10" spans="1:44" s="140" customFormat="1" ht="42" customHeight="1">
      <c r="A10" s="453" t="s">
        <v>78</v>
      </c>
      <c r="B10" s="334"/>
      <c r="C10" s="334"/>
      <c r="D10" s="334"/>
      <c r="E10" s="334"/>
      <c r="F10" s="334"/>
      <c r="G10" s="334"/>
      <c r="H10" s="334"/>
      <c r="I10" s="335"/>
      <c r="J10" s="318"/>
      <c r="K10" s="319"/>
      <c r="L10" s="319"/>
      <c r="M10" s="319"/>
      <c r="N10" s="319"/>
      <c r="O10" s="319"/>
      <c r="P10" s="319"/>
      <c r="Q10" s="319"/>
      <c r="R10" s="319"/>
      <c r="S10" s="319"/>
      <c r="T10" s="319"/>
      <c r="U10" s="319"/>
      <c r="V10" s="319"/>
      <c r="W10" s="319"/>
      <c r="X10" s="319"/>
      <c r="Y10" s="25"/>
      <c r="Z10" s="25"/>
      <c r="AA10" s="454" t="s">
        <v>345</v>
      </c>
      <c r="AB10" s="454"/>
      <c r="AC10" s="454"/>
      <c r="AD10" s="454"/>
      <c r="AE10" s="454"/>
      <c r="AF10" s="454"/>
      <c r="AG10" s="454"/>
      <c r="AH10" s="454"/>
      <c r="AI10" s="454"/>
      <c r="AJ10" s="454"/>
      <c r="AK10" s="454"/>
      <c r="AL10" s="454"/>
      <c r="AM10" s="454"/>
      <c r="AN10" s="454"/>
      <c r="AO10" s="454"/>
      <c r="AP10" s="454"/>
      <c r="AQ10" s="454"/>
      <c r="AR10" s="455"/>
    </row>
    <row r="11" spans="1:44" s="140" customFormat="1" ht="41.25" customHeight="1">
      <c r="A11" s="447" t="s">
        <v>91</v>
      </c>
      <c r="B11" s="448"/>
      <c r="C11" s="448"/>
      <c r="D11" s="448"/>
      <c r="E11" s="448"/>
      <c r="F11" s="448"/>
      <c r="G11" s="448"/>
      <c r="H11" s="448"/>
      <c r="I11" s="449"/>
      <c r="J11" s="136"/>
      <c r="K11" s="137"/>
      <c r="L11" s="138"/>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9"/>
    </row>
    <row r="12" spans="1:44" ht="30" customHeight="1" thickBot="1">
      <c r="A12" s="450"/>
      <c r="B12" s="451"/>
      <c r="C12" s="451"/>
      <c r="D12" s="451"/>
      <c r="E12" s="451"/>
      <c r="F12" s="451"/>
      <c r="G12" s="451"/>
      <c r="H12" s="451"/>
      <c r="I12" s="452"/>
      <c r="J12" s="470" t="s">
        <v>46</v>
      </c>
      <c r="K12" s="420"/>
      <c r="L12" s="420"/>
      <c r="M12" s="421"/>
      <c r="N12" s="530"/>
      <c r="O12" s="531"/>
      <c r="P12" s="531"/>
      <c r="Q12" s="531"/>
      <c r="R12" s="531"/>
      <c r="S12" s="531"/>
      <c r="T12" s="531"/>
      <c r="U12" s="531"/>
      <c r="V12" s="531"/>
      <c r="W12" s="531"/>
      <c r="X12" s="531"/>
      <c r="Y12" s="531"/>
      <c r="Z12" s="531"/>
      <c r="AA12" s="531"/>
      <c r="AB12" s="531"/>
      <c r="AC12" s="21"/>
      <c r="AD12" s="470" t="s">
        <v>56</v>
      </c>
      <c r="AE12" s="420"/>
      <c r="AF12" s="420"/>
      <c r="AG12" s="421"/>
      <c r="AH12" s="471"/>
      <c r="AI12" s="472"/>
      <c r="AJ12" s="472"/>
      <c r="AK12" s="472"/>
      <c r="AL12" s="472"/>
      <c r="AM12" s="472"/>
      <c r="AN12" s="472"/>
      <c r="AO12" s="472"/>
      <c r="AP12" s="472"/>
      <c r="AQ12" s="472"/>
      <c r="AR12" s="473"/>
    </row>
    <row r="13" spans="1:44" ht="14.25" customHeight="1">
      <c r="A13" s="28"/>
      <c r="B13" s="28"/>
      <c r="C13" s="28"/>
      <c r="D13" s="28"/>
      <c r="E13" s="28"/>
      <c r="F13" s="28"/>
      <c r="G13" s="28"/>
      <c r="H13" s="28"/>
      <c r="I13" s="28"/>
      <c r="J13" s="26"/>
      <c r="K13" s="26"/>
      <c r="L13" s="26"/>
      <c r="M13" s="26"/>
      <c r="N13" s="26"/>
      <c r="O13" s="26"/>
      <c r="P13" s="26"/>
      <c r="Q13" s="26"/>
      <c r="R13" s="26"/>
      <c r="S13" s="26"/>
      <c r="T13" s="26"/>
      <c r="U13" s="26"/>
      <c r="V13" s="26"/>
      <c r="W13" s="26"/>
      <c r="X13" s="26"/>
      <c r="Y13" s="26"/>
      <c r="Z13" s="26"/>
      <c r="AA13" s="26"/>
      <c r="AB13" s="26"/>
      <c r="AC13" s="27"/>
      <c r="AD13" s="27"/>
      <c r="AE13" s="27"/>
      <c r="AF13" s="27"/>
      <c r="AG13" s="27"/>
      <c r="AH13" s="27"/>
      <c r="AI13" s="27"/>
      <c r="AJ13" s="27"/>
      <c r="AK13" s="27"/>
      <c r="AL13" s="27"/>
      <c r="AM13" s="27"/>
      <c r="AN13" s="27"/>
      <c r="AO13" s="27"/>
      <c r="AP13" s="27"/>
      <c r="AQ13" s="27"/>
      <c r="AR13" s="27"/>
    </row>
    <row r="14" spans="2:44" s="140" customFormat="1" ht="19.5" customHeight="1" thickBot="1">
      <c r="B14" s="143" t="s">
        <v>352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row>
    <row r="15" spans="1:44" s="140" customFormat="1" ht="20.25" customHeight="1">
      <c r="A15" s="435" t="s">
        <v>9</v>
      </c>
      <c r="B15" s="436"/>
      <c r="C15" s="436"/>
      <c r="D15" s="436"/>
      <c r="E15" s="436"/>
      <c r="F15" s="436"/>
      <c r="G15" s="436"/>
      <c r="H15" s="436"/>
      <c r="I15" s="437"/>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6"/>
    </row>
    <row r="16" spans="1:44" s="32" customFormat="1" ht="30" customHeight="1">
      <c r="A16" s="438"/>
      <c r="B16" s="439"/>
      <c r="C16" s="439"/>
      <c r="D16" s="439"/>
      <c r="E16" s="439"/>
      <c r="F16" s="439"/>
      <c r="G16" s="439"/>
      <c r="H16" s="439"/>
      <c r="I16" s="440"/>
      <c r="J16" s="474" t="s">
        <v>46</v>
      </c>
      <c r="K16" s="474"/>
      <c r="L16" s="474"/>
      <c r="M16" s="475"/>
      <c r="N16" s="476"/>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30"/>
    </row>
    <row r="17" spans="1:44" ht="30" customHeight="1">
      <c r="A17" s="441" t="s">
        <v>333</v>
      </c>
      <c r="B17" s="442"/>
      <c r="C17" s="442"/>
      <c r="D17" s="442"/>
      <c r="E17" s="442"/>
      <c r="F17" s="442"/>
      <c r="G17" s="442"/>
      <c r="H17" s="442"/>
      <c r="I17" s="443"/>
      <c r="J17" s="456" t="s">
        <v>63</v>
      </c>
      <c r="K17" s="334"/>
      <c r="L17" s="334"/>
      <c r="M17" s="335"/>
      <c r="N17" s="463"/>
      <c r="O17" s="464"/>
      <c r="P17" s="464"/>
      <c r="Q17" s="464"/>
      <c r="R17" s="464"/>
      <c r="S17" s="464"/>
      <c r="T17" s="464"/>
      <c r="U17" s="464"/>
      <c r="V17" s="464"/>
      <c r="W17" s="464"/>
      <c r="X17" s="464"/>
      <c r="Y17" s="464"/>
      <c r="Z17" s="464"/>
      <c r="AA17" s="465"/>
      <c r="AB17" s="333" t="s">
        <v>338</v>
      </c>
      <c r="AC17" s="334"/>
      <c r="AD17" s="334"/>
      <c r="AE17" s="335"/>
      <c r="AF17" s="463"/>
      <c r="AG17" s="464"/>
      <c r="AH17" s="464"/>
      <c r="AI17" s="464"/>
      <c r="AJ17" s="464"/>
      <c r="AK17" s="464"/>
      <c r="AL17" s="464"/>
      <c r="AM17" s="464"/>
      <c r="AN17" s="464"/>
      <c r="AO17" s="464"/>
      <c r="AP17" s="464"/>
      <c r="AQ17" s="464"/>
      <c r="AR17" s="466"/>
    </row>
    <row r="18" spans="1:44" ht="30" customHeight="1" thickBot="1">
      <c r="A18" s="444"/>
      <c r="B18" s="445"/>
      <c r="C18" s="445"/>
      <c r="D18" s="445"/>
      <c r="E18" s="445"/>
      <c r="F18" s="445"/>
      <c r="G18" s="445"/>
      <c r="H18" s="445"/>
      <c r="I18" s="446"/>
      <c r="J18" s="420" t="s">
        <v>339</v>
      </c>
      <c r="K18" s="420"/>
      <c r="L18" s="420"/>
      <c r="M18" s="421"/>
      <c r="N18" s="422"/>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8"/>
    </row>
    <row r="19" spans="1:44" s="141" customFormat="1" ht="12">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row>
    <row r="20" spans="2:44" s="140" customFormat="1" ht="18.75" customHeight="1" thickBot="1">
      <c r="B20" s="143" t="s">
        <v>353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row>
    <row r="21" spans="1:44" s="18" customFormat="1" ht="18.75" customHeight="1" thickBot="1">
      <c r="A21" s="508" t="s">
        <v>340</v>
      </c>
      <c r="B21" s="509"/>
      <c r="C21" s="509"/>
      <c r="D21" s="509"/>
      <c r="E21" s="509"/>
      <c r="F21" s="509"/>
      <c r="G21" s="509"/>
      <c r="H21" s="509"/>
      <c r="I21" s="510"/>
      <c r="J21" s="11"/>
      <c r="K21" s="12"/>
      <c r="L21" s="13"/>
      <c r="M21" s="14"/>
      <c r="N21" s="14"/>
      <c r="O21" s="14"/>
      <c r="P21" s="14"/>
      <c r="Q21" s="14"/>
      <c r="R21" s="15"/>
      <c r="S21" s="15"/>
      <c r="T21" s="15"/>
      <c r="U21" s="169"/>
      <c r="V21" s="169"/>
      <c r="W21" s="169"/>
      <c r="X21" s="169"/>
      <c r="Y21" s="169"/>
      <c r="Z21" s="170"/>
      <c r="AA21" s="485" t="s">
        <v>57</v>
      </c>
      <c r="AB21" s="356"/>
      <c r="AC21" s="356"/>
      <c r="AD21" s="356"/>
      <c r="AE21" s="356"/>
      <c r="AF21" s="356"/>
      <c r="AG21" s="357"/>
      <c r="AH21" s="16"/>
      <c r="AI21" s="486"/>
      <c r="AJ21" s="487"/>
      <c r="AK21" s="77" t="s">
        <v>55</v>
      </c>
      <c r="AL21" s="488"/>
      <c r="AM21" s="489"/>
      <c r="AN21" s="17" t="s">
        <v>54</v>
      </c>
      <c r="AO21" s="480"/>
      <c r="AP21" s="480"/>
      <c r="AQ21" s="480"/>
      <c r="AR21" s="481"/>
    </row>
    <row r="22" spans="1:44" s="19" customFormat="1" ht="3" customHeight="1">
      <c r="A22" s="511"/>
      <c r="B22" s="512"/>
      <c r="C22" s="512"/>
      <c r="D22" s="512"/>
      <c r="E22" s="512"/>
      <c r="F22" s="512"/>
      <c r="G22" s="512"/>
      <c r="H22" s="512"/>
      <c r="I22" s="513"/>
      <c r="J22" s="174"/>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6"/>
    </row>
    <row r="23" spans="1:44" s="19" customFormat="1" ht="23.25" customHeight="1">
      <c r="A23" s="511"/>
      <c r="B23" s="512"/>
      <c r="C23" s="512"/>
      <c r="D23" s="512"/>
      <c r="E23" s="512"/>
      <c r="F23" s="512"/>
      <c r="G23" s="512"/>
      <c r="H23" s="512"/>
      <c r="I23" s="513"/>
      <c r="J23" s="482" t="s">
        <v>404</v>
      </c>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4"/>
    </row>
    <row r="24" spans="1:44" s="19" customFormat="1" ht="14.25" customHeight="1">
      <c r="A24" s="511"/>
      <c r="B24" s="512"/>
      <c r="C24" s="512"/>
      <c r="D24" s="512"/>
      <c r="E24" s="512"/>
      <c r="F24" s="512"/>
      <c r="G24" s="512"/>
      <c r="H24" s="512"/>
      <c r="I24" s="513"/>
      <c r="J24" s="174" t="s">
        <v>75</v>
      </c>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6"/>
    </row>
    <row r="25" spans="1:44" s="19" customFormat="1" ht="23.25" customHeight="1">
      <c r="A25" s="511"/>
      <c r="B25" s="512"/>
      <c r="C25" s="512"/>
      <c r="D25" s="512"/>
      <c r="E25" s="512"/>
      <c r="F25" s="512"/>
      <c r="G25" s="512"/>
      <c r="H25" s="512"/>
      <c r="I25" s="513"/>
      <c r="J25" s="482" t="s">
        <v>58</v>
      </c>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4"/>
    </row>
    <row r="26" spans="1:44" s="19" customFormat="1" ht="15.75" customHeight="1">
      <c r="A26" s="511"/>
      <c r="B26" s="512"/>
      <c r="C26" s="512"/>
      <c r="D26" s="512"/>
      <c r="E26" s="512"/>
      <c r="F26" s="512"/>
      <c r="G26" s="512"/>
      <c r="H26" s="512"/>
      <c r="I26" s="513"/>
      <c r="J26" s="171" t="s">
        <v>379</v>
      </c>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3"/>
    </row>
    <row r="27" spans="1:44" s="18" customFormat="1" ht="17.25">
      <c r="A27" s="511"/>
      <c r="B27" s="512"/>
      <c r="C27" s="512"/>
      <c r="D27" s="512"/>
      <c r="E27" s="512"/>
      <c r="F27" s="512"/>
      <c r="G27" s="512"/>
      <c r="H27" s="512"/>
      <c r="I27" s="513"/>
      <c r="J27" s="490" t="s">
        <v>59</v>
      </c>
      <c r="K27" s="491"/>
      <c r="L27" s="491"/>
      <c r="M27" s="491"/>
      <c r="N27" s="491"/>
      <c r="O27" s="492"/>
      <c r="P27" s="477" t="s">
        <v>331</v>
      </c>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8"/>
      <c r="AQ27" s="478"/>
      <c r="AR27" s="479"/>
    </row>
    <row r="28" spans="1:44" s="18" customFormat="1" ht="15.75" customHeight="1">
      <c r="A28" s="511"/>
      <c r="B28" s="512"/>
      <c r="C28" s="512"/>
      <c r="D28" s="512"/>
      <c r="E28" s="512"/>
      <c r="F28" s="512"/>
      <c r="G28" s="512"/>
      <c r="H28" s="512"/>
      <c r="I28" s="513"/>
      <c r="J28" s="184" t="s">
        <v>60</v>
      </c>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85"/>
    </row>
    <row r="29" spans="1:44" s="18" customFormat="1" ht="16.5" customHeight="1" thickBot="1">
      <c r="A29" s="511"/>
      <c r="B29" s="512"/>
      <c r="C29" s="512"/>
      <c r="D29" s="512"/>
      <c r="E29" s="512"/>
      <c r="F29" s="512"/>
      <c r="G29" s="512"/>
      <c r="H29" s="512"/>
      <c r="I29" s="513"/>
      <c r="J29" s="179" t="s">
        <v>395</v>
      </c>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1"/>
    </row>
    <row r="30" spans="1:44" s="18" customFormat="1" ht="24" customHeight="1" thickBot="1">
      <c r="A30" s="514"/>
      <c r="B30" s="515"/>
      <c r="C30" s="515"/>
      <c r="D30" s="515"/>
      <c r="E30" s="515"/>
      <c r="F30" s="515"/>
      <c r="G30" s="515"/>
      <c r="H30" s="515"/>
      <c r="I30" s="516"/>
      <c r="J30" s="182"/>
      <c r="K30" s="183"/>
      <c r="L30" s="493"/>
      <c r="M30" s="493"/>
      <c r="N30" s="493"/>
      <c r="O30" s="493"/>
      <c r="P30" s="493"/>
      <c r="Q30" s="493"/>
      <c r="R30" s="493"/>
      <c r="S30" s="497"/>
      <c r="T30" s="461"/>
      <c r="U30" s="461"/>
      <c r="V30" s="461"/>
      <c r="W30" s="461"/>
      <c r="X30" s="497"/>
      <c r="Y30" s="497"/>
      <c r="Z30" s="497"/>
      <c r="AA30" s="497"/>
      <c r="AB30" s="497"/>
      <c r="AC30" s="497"/>
      <c r="AD30" s="497"/>
      <c r="AE30" s="497"/>
      <c r="AF30" s="497"/>
      <c r="AG30" s="497"/>
      <c r="AH30" s="497"/>
      <c r="AI30" s="497"/>
      <c r="AJ30" s="497"/>
      <c r="AK30" s="497"/>
      <c r="AL30" s="497"/>
      <c r="AM30" s="497"/>
      <c r="AN30" s="461"/>
      <c r="AO30" s="461"/>
      <c r="AP30" s="461"/>
      <c r="AQ30" s="461"/>
      <c r="AR30" s="20"/>
    </row>
    <row r="31" spans="1:44" s="18" customFormat="1" ht="15.75" customHeight="1" thickBot="1">
      <c r="A31" s="514"/>
      <c r="B31" s="515"/>
      <c r="C31" s="515"/>
      <c r="D31" s="515"/>
      <c r="E31" s="515"/>
      <c r="F31" s="515"/>
      <c r="G31" s="515"/>
      <c r="H31" s="515"/>
      <c r="I31" s="516"/>
      <c r="J31" s="179" t="s">
        <v>61</v>
      </c>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1"/>
    </row>
    <row r="32" spans="1:44" s="18" customFormat="1" ht="24" customHeight="1" thickBot="1">
      <c r="A32" s="517"/>
      <c r="B32" s="518"/>
      <c r="C32" s="518"/>
      <c r="D32" s="518"/>
      <c r="E32" s="518"/>
      <c r="F32" s="518"/>
      <c r="G32" s="518"/>
      <c r="H32" s="518"/>
      <c r="I32" s="519"/>
      <c r="J32" s="177"/>
      <c r="K32" s="178"/>
      <c r="L32" s="494"/>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6"/>
      <c r="AR32" s="20"/>
    </row>
    <row r="33" spans="1:44" s="32" customFormat="1" ht="30" customHeight="1">
      <c r="A33" s="435" t="s">
        <v>64</v>
      </c>
      <c r="B33" s="436"/>
      <c r="C33" s="436"/>
      <c r="D33" s="436"/>
      <c r="E33" s="436"/>
      <c r="F33" s="436"/>
      <c r="G33" s="436"/>
      <c r="H33" s="436"/>
      <c r="I33" s="437"/>
      <c r="J33" s="485" t="s">
        <v>47</v>
      </c>
      <c r="K33" s="356"/>
      <c r="L33" s="356"/>
      <c r="M33" s="357"/>
      <c r="N33" s="22" t="s">
        <v>335</v>
      </c>
      <c r="O33" s="459"/>
      <c r="P33" s="459"/>
      <c r="Q33" s="459"/>
      <c r="R33" s="457"/>
      <c r="S33" s="457"/>
      <c r="T33" s="457"/>
      <c r="U33" s="457"/>
      <c r="V33" s="498" t="s">
        <v>346</v>
      </c>
      <c r="W33" s="498"/>
      <c r="X33" s="506"/>
      <c r="Y33" s="506"/>
      <c r="Z33" s="506"/>
      <c r="AA33" s="506"/>
      <c r="AB33" s="506"/>
      <c r="AC33" s="498" t="s">
        <v>48</v>
      </c>
      <c r="AD33" s="498"/>
      <c r="AE33" s="506"/>
      <c r="AF33" s="506"/>
      <c r="AG33" s="506"/>
      <c r="AH33" s="506"/>
      <c r="AI33" s="506"/>
      <c r="AJ33" s="506"/>
      <c r="AK33" s="506"/>
      <c r="AL33" s="506"/>
      <c r="AM33" s="506"/>
      <c r="AN33" s="506"/>
      <c r="AO33" s="506"/>
      <c r="AP33" s="506"/>
      <c r="AQ33" s="506"/>
      <c r="AR33" s="507"/>
    </row>
    <row r="34" spans="1:44" s="32" customFormat="1" ht="33.75" customHeight="1">
      <c r="A34" s="80"/>
      <c r="B34" s="442" t="s">
        <v>341</v>
      </c>
      <c r="C34" s="442"/>
      <c r="D34" s="442"/>
      <c r="E34" s="442"/>
      <c r="F34" s="442"/>
      <c r="G34" s="442"/>
      <c r="H34" s="442"/>
      <c r="I34" s="443"/>
      <c r="J34" s="348" t="s">
        <v>85</v>
      </c>
      <c r="K34" s="349"/>
      <c r="L34" s="349"/>
      <c r="M34" s="460"/>
      <c r="N34" s="460"/>
      <c r="O34" s="460"/>
      <c r="P34" s="460"/>
      <c r="Q34" s="460"/>
      <c r="R34" s="460"/>
      <c r="S34" s="460"/>
      <c r="T34" s="460"/>
      <c r="U34" s="460"/>
      <c r="V34" s="460"/>
      <c r="W34" s="460"/>
      <c r="X34" s="460"/>
      <c r="Y34" s="460"/>
      <c r="Z34" s="460"/>
      <c r="AA34" s="347" t="s">
        <v>86</v>
      </c>
      <c r="AB34" s="347"/>
      <c r="AC34" s="460"/>
      <c r="AD34" s="460"/>
      <c r="AE34" s="460"/>
      <c r="AF34" s="460"/>
      <c r="AG34" s="460"/>
      <c r="AH34" s="460"/>
      <c r="AI34" s="460"/>
      <c r="AJ34" s="460"/>
      <c r="AK34" s="460"/>
      <c r="AL34" s="460"/>
      <c r="AM34" s="460"/>
      <c r="AN34" s="460"/>
      <c r="AO34" s="460"/>
      <c r="AP34" s="460"/>
      <c r="AQ34" s="460"/>
      <c r="AR34" s="462"/>
    </row>
    <row r="35" spans="1:44" s="32" customFormat="1" ht="30" customHeight="1">
      <c r="A35" s="327" t="s">
        <v>400</v>
      </c>
      <c r="B35" s="521"/>
      <c r="C35" s="521"/>
      <c r="D35" s="521"/>
      <c r="E35" s="521"/>
      <c r="F35" s="521"/>
      <c r="G35" s="521"/>
      <c r="H35" s="521"/>
      <c r="I35" s="522"/>
      <c r="J35" s="502" t="s">
        <v>49</v>
      </c>
      <c r="K35" s="503"/>
      <c r="L35" s="419"/>
      <c r="M35" s="419"/>
      <c r="N35" s="419"/>
      <c r="O35" s="419"/>
      <c r="P35" s="419"/>
      <c r="Q35" s="419"/>
      <c r="R35" s="419"/>
      <c r="S35" s="419"/>
      <c r="T35" s="419"/>
      <c r="U35" s="419"/>
      <c r="V35" s="419"/>
      <c r="W35" s="419"/>
      <c r="X35" s="419"/>
      <c r="Y35" s="419"/>
      <c r="Z35" s="419"/>
      <c r="AA35" s="520" t="s">
        <v>51</v>
      </c>
      <c r="AB35" s="503"/>
      <c r="AC35" s="378"/>
      <c r="AD35" s="378"/>
      <c r="AE35" s="378"/>
      <c r="AF35" s="378"/>
      <c r="AG35" s="378"/>
      <c r="AH35" s="378"/>
      <c r="AI35" s="378"/>
      <c r="AJ35" s="378"/>
      <c r="AK35" s="378"/>
      <c r="AL35" s="378"/>
      <c r="AM35" s="378"/>
      <c r="AN35" s="378"/>
      <c r="AO35" s="378"/>
      <c r="AP35" s="378"/>
      <c r="AQ35" s="378"/>
      <c r="AR35" s="24" t="s">
        <v>337</v>
      </c>
    </row>
    <row r="36" spans="1:44" s="32" customFormat="1" ht="18.75" customHeight="1">
      <c r="A36" s="327"/>
      <c r="B36" s="521"/>
      <c r="C36" s="521"/>
      <c r="D36" s="521"/>
      <c r="E36" s="521"/>
      <c r="F36" s="521"/>
      <c r="G36" s="521"/>
      <c r="H36" s="521"/>
      <c r="I36" s="522"/>
      <c r="J36" s="504" t="s">
        <v>342</v>
      </c>
      <c r="K36" s="456"/>
      <c r="L36" s="456"/>
      <c r="M36" s="505"/>
      <c r="N36" s="527"/>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29"/>
    </row>
    <row r="37" spans="1:44" s="32" customFormat="1" ht="30" customHeight="1">
      <c r="A37" s="523"/>
      <c r="B37" s="524"/>
      <c r="C37" s="524"/>
      <c r="D37" s="524"/>
      <c r="E37" s="524"/>
      <c r="F37" s="524"/>
      <c r="G37" s="524"/>
      <c r="H37" s="524"/>
      <c r="I37" s="525"/>
      <c r="J37" s="504" t="s">
        <v>343</v>
      </c>
      <c r="K37" s="456"/>
      <c r="L37" s="456"/>
      <c r="M37" s="505"/>
      <c r="N37" s="371"/>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3"/>
    </row>
    <row r="38" spans="1:44" s="32" customFormat="1" ht="30" customHeight="1" thickBot="1">
      <c r="A38" s="499" t="s">
        <v>79</v>
      </c>
      <c r="B38" s="500"/>
      <c r="C38" s="500"/>
      <c r="D38" s="500"/>
      <c r="E38" s="500"/>
      <c r="F38" s="500"/>
      <c r="G38" s="500"/>
      <c r="H38" s="500"/>
      <c r="I38" s="501"/>
      <c r="J38" s="470" t="s">
        <v>46</v>
      </c>
      <c r="K38" s="420"/>
      <c r="L38" s="420"/>
      <c r="M38" s="421"/>
      <c r="N38" s="532"/>
      <c r="O38" s="533"/>
      <c r="P38" s="533"/>
      <c r="Q38" s="533"/>
      <c r="R38" s="533"/>
      <c r="S38" s="533"/>
      <c r="T38" s="533"/>
      <c r="U38" s="533"/>
      <c r="V38" s="533"/>
      <c r="W38" s="533"/>
      <c r="X38" s="533"/>
      <c r="Y38" s="533"/>
      <c r="Z38" s="533"/>
      <c r="AA38" s="533"/>
      <c r="AB38" s="533"/>
      <c r="AC38" s="21"/>
      <c r="AD38" s="470" t="s">
        <v>56</v>
      </c>
      <c r="AE38" s="420"/>
      <c r="AF38" s="420"/>
      <c r="AG38" s="421"/>
      <c r="AH38" s="471"/>
      <c r="AI38" s="472"/>
      <c r="AJ38" s="472"/>
      <c r="AK38" s="472"/>
      <c r="AL38" s="472"/>
      <c r="AM38" s="472"/>
      <c r="AN38" s="472"/>
      <c r="AO38" s="472"/>
      <c r="AP38" s="472"/>
      <c r="AQ38" s="472"/>
      <c r="AR38" s="473"/>
    </row>
    <row r="39" spans="1:44" s="140" customFormat="1" ht="17.2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row>
    <row r="40" spans="1:44" s="32" customFormat="1" ht="26.25" customHeight="1">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row>
    <row r="41" spans="1:44" s="140" customFormat="1" ht="22.5"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405" t="s">
        <v>82</v>
      </c>
      <c r="AF41" s="405"/>
      <c r="AG41" s="405"/>
      <c r="AH41" s="405"/>
      <c r="AI41" s="405"/>
      <c r="AJ41" s="526">
        <f>IF('お客様情報'!AJ42="","",'お客様情報'!AJ42)</f>
      </c>
      <c r="AK41" s="526"/>
      <c r="AL41" s="526"/>
      <c r="AM41" s="526"/>
      <c r="AN41" s="526"/>
      <c r="AO41" s="526"/>
      <c r="AP41" s="526"/>
      <c r="AQ41" s="526"/>
      <c r="AR41" s="526"/>
    </row>
    <row r="42" spans="2:44" s="140" customFormat="1" ht="19.5" customHeight="1">
      <c r="B42" s="144" t="s">
        <v>405</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row>
    <row r="43" spans="1:44" s="239" customFormat="1" ht="46.5" customHeight="1" thickBot="1">
      <c r="A43" s="534" t="s">
        <v>497</v>
      </c>
      <c r="B43" s="534"/>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row>
    <row r="44" spans="1:44" s="240" customFormat="1" ht="49.5" customHeight="1">
      <c r="A44" s="535" t="s">
        <v>406</v>
      </c>
      <c r="B44" s="536"/>
      <c r="C44" s="536"/>
      <c r="D44" s="536"/>
      <c r="E44" s="536"/>
      <c r="F44" s="536"/>
      <c r="G44" s="536"/>
      <c r="H44" s="536"/>
      <c r="I44" s="537"/>
      <c r="J44" s="544" t="s">
        <v>487</v>
      </c>
      <c r="K44" s="545"/>
      <c r="L44" s="545"/>
      <c r="M44" s="545"/>
      <c r="N44" s="545"/>
      <c r="O44" s="545"/>
      <c r="P44" s="546"/>
      <c r="Q44" s="547"/>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9"/>
    </row>
    <row r="45" spans="1:44" s="240" customFormat="1" ht="49.5" customHeight="1">
      <c r="A45" s="538"/>
      <c r="B45" s="539"/>
      <c r="C45" s="539"/>
      <c r="D45" s="539"/>
      <c r="E45" s="539"/>
      <c r="F45" s="539"/>
      <c r="G45" s="539"/>
      <c r="H45" s="539"/>
      <c r="I45" s="540"/>
      <c r="J45" s="550" t="s">
        <v>488</v>
      </c>
      <c r="K45" s="551"/>
      <c r="L45" s="551"/>
      <c r="M45" s="551"/>
      <c r="N45" s="551"/>
      <c r="O45" s="551"/>
      <c r="P45" s="551"/>
      <c r="Q45" s="552"/>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4"/>
    </row>
    <row r="46" spans="1:44" s="240" customFormat="1" ht="18.75" customHeight="1">
      <c r="A46" s="538"/>
      <c r="B46" s="539"/>
      <c r="C46" s="539"/>
      <c r="D46" s="539"/>
      <c r="E46" s="539"/>
      <c r="F46" s="539"/>
      <c r="G46" s="539"/>
      <c r="H46" s="539"/>
      <c r="I46" s="540"/>
      <c r="J46" s="555" t="s">
        <v>489</v>
      </c>
      <c r="K46" s="556"/>
      <c r="L46" s="556"/>
      <c r="M46" s="556"/>
      <c r="N46" s="556"/>
      <c r="O46" s="556"/>
      <c r="P46" s="557"/>
      <c r="Q46" s="558"/>
      <c r="R46" s="559"/>
      <c r="S46" s="559"/>
      <c r="T46" s="559"/>
      <c r="U46" s="559"/>
      <c r="V46" s="559"/>
      <c r="W46" s="559"/>
      <c r="X46" s="559"/>
      <c r="Y46" s="559"/>
      <c r="Z46" s="559"/>
      <c r="AA46" s="559"/>
      <c r="AB46" s="559"/>
      <c r="AC46" s="559"/>
      <c r="AD46" s="559"/>
      <c r="AE46" s="559"/>
      <c r="AF46" s="559"/>
      <c r="AG46" s="559"/>
      <c r="AH46" s="559"/>
      <c r="AI46" s="559"/>
      <c r="AJ46" s="559"/>
      <c r="AK46" s="559"/>
      <c r="AL46" s="559"/>
      <c r="AM46" s="559"/>
      <c r="AN46" s="559"/>
      <c r="AO46" s="559"/>
      <c r="AP46" s="559"/>
      <c r="AQ46" s="559"/>
      <c r="AR46" s="560"/>
    </row>
    <row r="47" spans="1:44" s="240" customFormat="1" ht="75.75" customHeight="1">
      <c r="A47" s="538"/>
      <c r="B47" s="539"/>
      <c r="C47" s="539"/>
      <c r="D47" s="539"/>
      <c r="E47" s="539"/>
      <c r="F47" s="539"/>
      <c r="G47" s="539"/>
      <c r="H47" s="539"/>
      <c r="I47" s="540"/>
      <c r="J47" s="561" t="s">
        <v>490</v>
      </c>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2"/>
    </row>
    <row r="48" spans="1:44" s="240" customFormat="1" ht="18.75" customHeight="1">
      <c r="A48" s="538"/>
      <c r="B48" s="539"/>
      <c r="C48" s="539"/>
      <c r="D48" s="539"/>
      <c r="E48" s="539"/>
      <c r="F48" s="539"/>
      <c r="G48" s="539"/>
      <c r="H48" s="539"/>
      <c r="I48" s="540"/>
      <c r="J48" s="555" t="s">
        <v>491</v>
      </c>
      <c r="K48" s="556"/>
      <c r="L48" s="556"/>
      <c r="M48" s="556"/>
      <c r="N48" s="557"/>
      <c r="O48" s="563"/>
      <c r="P48" s="564"/>
      <c r="Q48" s="564"/>
      <c r="R48" s="563"/>
      <c r="S48" s="564"/>
      <c r="T48" s="564"/>
      <c r="U48" s="563"/>
      <c r="V48" s="564"/>
      <c r="W48" s="564"/>
      <c r="X48" s="563"/>
      <c r="Y48" s="564"/>
      <c r="Z48" s="564"/>
      <c r="AA48" s="563"/>
      <c r="AB48" s="564"/>
      <c r="AC48" s="564"/>
      <c r="AD48" s="563"/>
      <c r="AE48" s="564"/>
      <c r="AF48" s="564"/>
      <c r="AG48" s="563"/>
      <c r="AH48" s="564"/>
      <c r="AI48" s="564"/>
      <c r="AJ48" s="563"/>
      <c r="AK48" s="564"/>
      <c r="AL48" s="564"/>
      <c r="AM48" s="563"/>
      <c r="AN48" s="564"/>
      <c r="AO48" s="564"/>
      <c r="AP48" s="563"/>
      <c r="AQ48" s="564"/>
      <c r="AR48" s="565"/>
    </row>
    <row r="49" spans="1:44" s="240" customFormat="1" ht="18.75" customHeight="1">
      <c r="A49" s="538"/>
      <c r="B49" s="539"/>
      <c r="C49" s="539"/>
      <c r="D49" s="539"/>
      <c r="E49" s="539"/>
      <c r="F49" s="539"/>
      <c r="G49" s="539"/>
      <c r="H49" s="539"/>
      <c r="I49" s="540"/>
      <c r="J49" s="555" t="s">
        <v>492</v>
      </c>
      <c r="K49" s="556"/>
      <c r="L49" s="556"/>
      <c r="M49" s="556"/>
      <c r="N49" s="557"/>
      <c r="O49" s="566"/>
      <c r="P49" s="567"/>
      <c r="Q49" s="567"/>
      <c r="R49" s="566"/>
      <c r="S49" s="567"/>
      <c r="T49" s="567"/>
      <c r="U49" s="566"/>
      <c r="V49" s="567"/>
      <c r="W49" s="567"/>
      <c r="X49" s="566"/>
      <c r="Y49" s="567"/>
      <c r="Z49" s="567"/>
      <c r="AA49" s="566"/>
      <c r="AB49" s="567"/>
      <c r="AC49" s="567"/>
      <c r="AD49" s="566"/>
      <c r="AE49" s="567"/>
      <c r="AF49" s="567"/>
      <c r="AG49" s="566"/>
      <c r="AH49" s="567"/>
      <c r="AI49" s="567"/>
      <c r="AJ49" s="566"/>
      <c r="AK49" s="567"/>
      <c r="AL49" s="567"/>
      <c r="AM49" s="566"/>
      <c r="AN49" s="567"/>
      <c r="AO49" s="567"/>
      <c r="AP49" s="566"/>
      <c r="AQ49" s="567"/>
      <c r="AR49" s="568"/>
    </row>
    <row r="50" spans="1:44" s="240" customFormat="1" ht="18.75" customHeight="1">
      <c r="A50" s="538"/>
      <c r="B50" s="539"/>
      <c r="C50" s="539"/>
      <c r="D50" s="539"/>
      <c r="E50" s="539"/>
      <c r="F50" s="539"/>
      <c r="G50" s="539"/>
      <c r="H50" s="539"/>
      <c r="I50" s="540"/>
      <c r="J50" s="555" t="s">
        <v>493</v>
      </c>
      <c r="K50" s="556"/>
      <c r="L50" s="556"/>
      <c r="M50" s="556"/>
      <c r="N50" s="557"/>
      <c r="O50" s="566"/>
      <c r="P50" s="567"/>
      <c r="Q50" s="567"/>
      <c r="R50" s="566"/>
      <c r="S50" s="567"/>
      <c r="T50" s="567"/>
      <c r="U50" s="566"/>
      <c r="V50" s="567"/>
      <c r="W50" s="567"/>
      <c r="X50" s="566"/>
      <c r="Y50" s="567"/>
      <c r="Z50" s="567"/>
      <c r="AA50" s="566"/>
      <c r="AB50" s="567"/>
      <c r="AC50" s="567"/>
      <c r="AD50" s="566"/>
      <c r="AE50" s="567"/>
      <c r="AF50" s="567"/>
      <c r="AG50" s="566"/>
      <c r="AH50" s="567"/>
      <c r="AI50" s="567"/>
      <c r="AJ50" s="566"/>
      <c r="AK50" s="567"/>
      <c r="AL50" s="567"/>
      <c r="AM50" s="566"/>
      <c r="AN50" s="567"/>
      <c r="AO50" s="567"/>
      <c r="AP50" s="566"/>
      <c r="AQ50" s="567"/>
      <c r="AR50" s="568"/>
    </row>
    <row r="51" spans="1:44" s="240" customFormat="1" ht="18.75" customHeight="1">
      <c r="A51" s="538"/>
      <c r="B51" s="539"/>
      <c r="C51" s="539"/>
      <c r="D51" s="539"/>
      <c r="E51" s="539"/>
      <c r="F51" s="539"/>
      <c r="G51" s="539"/>
      <c r="H51" s="539"/>
      <c r="I51" s="540"/>
      <c r="J51" s="555" t="s">
        <v>494</v>
      </c>
      <c r="K51" s="556"/>
      <c r="L51" s="556"/>
      <c r="M51" s="556"/>
      <c r="N51" s="557"/>
      <c r="O51" s="241"/>
      <c r="P51" s="242"/>
      <c r="Q51" s="242"/>
      <c r="R51" s="241"/>
      <c r="S51" s="242"/>
      <c r="T51" s="242"/>
      <c r="U51" s="241"/>
      <c r="V51" s="242"/>
      <c r="W51" s="242"/>
      <c r="X51" s="241"/>
      <c r="Y51" s="242"/>
      <c r="Z51" s="242"/>
      <c r="AA51" s="241"/>
      <c r="AB51" s="242"/>
      <c r="AC51" s="242"/>
      <c r="AD51" s="241"/>
      <c r="AE51" s="242"/>
      <c r="AF51" s="242"/>
      <c r="AG51" s="241"/>
      <c r="AH51" s="242"/>
      <c r="AI51" s="242"/>
      <c r="AJ51" s="241"/>
      <c r="AK51" s="242"/>
      <c r="AL51" s="242"/>
      <c r="AM51" s="241"/>
      <c r="AN51" s="242"/>
      <c r="AO51" s="242"/>
      <c r="AP51" s="241"/>
      <c r="AQ51" s="242"/>
      <c r="AR51" s="243"/>
    </row>
    <row r="52" spans="1:44" s="240" customFormat="1" ht="36.75" customHeight="1">
      <c r="A52" s="538"/>
      <c r="B52" s="539"/>
      <c r="C52" s="539"/>
      <c r="D52" s="539"/>
      <c r="E52" s="539"/>
      <c r="F52" s="539"/>
      <c r="G52" s="539"/>
      <c r="H52" s="539"/>
      <c r="I52" s="540"/>
      <c r="J52" s="569" t="s">
        <v>495</v>
      </c>
      <c r="K52" s="570"/>
      <c r="L52" s="570"/>
      <c r="M52" s="570"/>
      <c r="N52" s="571"/>
      <c r="O52" s="563"/>
      <c r="P52" s="564"/>
      <c r="Q52" s="564"/>
      <c r="R52" s="563"/>
      <c r="S52" s="564"/>
      <c r="T52" s="564"/>
      <c r="U52" s="563"/>
      <c r="V52" s="564"/>
      <c r="W52" s="564"/>
      <c r="X52" s="563"/>
      <c r="Y52" s="564"/>
      <c r="Z52" s="564"/>
      <c r="AA52" s="563"/>
      <c r="AB52" s="564"/>
      <c r="AC52" s="564"/>
      <c r="AD52" s="563"/>
      <c r="AE52" s="564"/>
      <c r="AF52" s="564"/>
      <c r="AG52" s="563"/>
      <c r="AH52" s="564"/>
      <c r="AI52" s="564"/>
      <c r="AJ52" s="563"/>
      <c r="AK52" s="564"/>
      <c r="AL52" s="564"/>
      <c r="AM52" s="563"/>
      <c r="AN52" s="564"/>
      <c r="AO52" s="564"/>
      <c r="AP52" s="563"/>
      <c r="AQ52" s="564"/>
      <c r="AR52" s="565"/>
    </row>
    <row r="53" spans="1:44" s="240" customFormat="1" ht="66" customHeight="1" thickBot="1">
      <c r="A53" s="541"/>
      <c r="B53" s="542"/>
      <c r="C53" s="542"/>
      <c r="D53" s="542"/>
      <c r="E53" s="542"/>
      <c r="F53" s="542"/>
      <c r="G53" s="542"/>
      <c r="H53" s="542"/>
      <c r="I53" s="543"/>
      <c r="J53" s="572" t="s">
        <v>496</v>
      </c>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2"/>
      <c r="AR53" s="573"/>
    </row>
    <row r="54" spans="1:44" s="251" customFormat="1" ht="49.5" customHeight="1" thickBot="1">
      <c r="A54" s="574" t="s">
        <v>498</v>
      </c>
      <c r="B54" s="575"/>
      <c r="C54" s="575"/>
      <c r="D54" s="575"/>
      <c r="E54" s="575"/>
      <c r="F54" s="575"/>
      <c r="G54" s="575"/>
      <c r="H54" s="575"/>
      <c r="I54" s="575"/>
      <c r="J54" s="244"/>
      <c r="K54" s="245"/>
      <c r="L54" s="245"/>
      <c r="M54" s="245"/>
      <c r="N54" s="246"/>
      <c r="O54" s="247"/>
      <c r="P54" s="247"/>
      <c r="Q54" s="247"/>
      <c r="R54" s="248"/>
      <c r="S54" s="248"/>
      <c r="T54" s="248"/>
      <c r="U54" s="248"/>
      <c r="V54" s="249"/>
      <c r="W54" s="249"/>
      <c r="X54" s="248"/>
      <c r="Y54" s="248"/>
      <c r="Z54" s="248"/>
      <c r="AA54" s="248"/>
      <c r="AB54" s="248"/>
      <c r="AC54" s="249"/>
      <c r="AD54" s="249"/>
      <c r="AE54" s="248"/>
      <c r="AF54" s="248"/>
      <c r="AG54" s="248"/>
      <c r="AH54" s="248"/>
      <c r="AI54" s="248"/>
      <c r="AJ54" s="248"/>
      <c r="AK54" s="248"/>
      <c r="AL54" s="248"/>
      <c r="AM54" s="248"/>
      <c r="AN54" s="248"/>
      <c r="AO54" s="248"/>
      <c r="AP54" s="248"/>
      <c r="AQ54" s="248"/>
      <c r="AR54" s="250"/>
    </row>
  </sheetData>
  <sheetProtection password="CACF" sheet="1" objects="1" scenarios="1" selectLockedCells="1"/>
  <mergeCells count="149">
    <mergeCell ref="U52:W52"/>
    <mergeCell ref="X52:Z52"/>
    <mergeCell ref="AA52:AC52"/>
    <mergeCell ref="AD52:AF52"/>
    <mergeCell ref="J51:N51"/>
    <mergeCell ref="J52:N52"/>
    <mergeCell ref="O52:Q52"/>
    <mergeCell ref="R52:T52"/>
    <mergeCell ref="J53:AR53"/>
    <mergeCell ref="A54:I54"/>
    <mergeCell ref="AG52:AI52"/>
    <mergeCell ref="AJ52:AL52"/>
    <mergeCell ref="AM52:AO52"/>
    <mergeCell ref="AP52:AR52"/>
    <mergeCell ref="AA50:AC50"/>
    <mergeCell ref="AD50:AF50"/>
    <mergeCell ref="AG50:AI50"/>
    <mergeCell ref="AJ50:AL50"/>
    <mergeCell ref="AM50:AO50"/>
    <mergeCell ref="AP50:AR50"/>
    <mergeCell ref="AD49:AF49"/>
    <mergeCell ref="AG49:AI49"/>
    <mergeCell ref="AJ49:AL49"/>
    <mergeCell ref="AM49:AO49"/>
    <mergeCell ref="AP49:AR49"/>
    <mergeCell ref="J50:N50"/>
    <mergeCell ref="O50:Q50"/>
    <mergeCell ref="R50:T50"/>
    <mergeCell ref="U50:W50"/>
    <mergeCell ref="X50:Z50"/>
    <mergeCell ref="AG48:AI48"/>
    <mergeCell ref="AJ48:AL48"/>
    <mergeCell ref="AM48:AO48"/>
    <mergeCell ref="AP48:AR48"/>
    <mergeCell ref="J49:N49"/>
    <mergeCell ref="O49:Q49"/>
    <mergeCell ref="R49:T49"/>
    <mergeCell ref="U49:W49"/>
    <mergeCell ref="X49:Z49"/>
    <mergeCell ref="AA49:AC49"/>
    <mergeCell ref="O48:Q48"/>
    <mergeCell ref="R48:T48"/>
    <mergeCell ref="U48:W48"/>
    <mergeCell ref="X48:Z48"/>
    <mergeCell ref="AA48:AC48"/>
    <mergeCell ref="AD48:AF48"/>
    <mergeCell ref="A43:AR43"/>
    <mergeCell ref="A44:I53"/>
    <mergeCell ref="J44:P44"/>
    <mergeCell ref="Q44:AR44"/>
    <mergeCell ref="J45:P45"/>
    <mergeCell ref="Q45:AR45"/>
    <mergeCell ref="J46:P46"/>
    <mergeCell ref="Q46:AR46"/>
    <mergeCell ref="J47:AR47"/>
    <mergeCell ref="J48:N48"/>
    <mergeCell ref="AJ41:AR41"/>
    <mergeCell ref="AE2:AI2"/>
    <mergeCell ref="J12:M12"/>
    <mergeCell ref="N12:AB12"/>
    <mergeCell ref="N38:AB38"/>
    <mergeCell ref="P30:Q30"/>
    <mergeCell ref="R30:S30"/>
    <mergeCell ref="T30:U30"/>
    <mergeCell ref="X33:AB33"/>
    <mergeCell ref="O33:Q33"/>
    <mergeCell ref="AJ2:AR2"/>
    <mergeCell ref="AF30:AG30"/>
    <mergeCell ref="AH38:AR38"/>
    <mergeCell ref="AH30:AI30"/>
    <mergeCell ref="AD38:AG38"/>
    <mergeCell ref="N36:AR36"/>
    <mergeCell ref="AC35:AQ35"/>
    <mergeCell ref="Z30:AA30"/>
    <mergeCell ref="AC33:AD33"/>
    <mergeCell ref="AN30:AO30"/>
    <mergeCell ref="A21:I32"/>
    <mergeCell ref="AA35:AB35"/>
    <mergeCell ref="J36:M36"/>
    <mergeCell ref="A35:I37"/>
    <mergeCell ref="J34:L34"/>
    <mergeCell ref="M34:Z34"/>
    <mergeCell ref="AA34:AB34"/>
    <mergeCell ref="A33:I33"/>
    <mergeCell ref="J33:M33"/>
    <mergeCell ref="R33:U33"/>
    <mergeCell ref="A38:I38"/>
    <mergeCell ref="J38:M38"/>
    <mergeCell ref="L30:M30"/>
    <mergeCell ref="J35:K35"/>
    <mergeCell ref="L35:Z35"/>
    <mergeCell ref="J37:M37"/>
    <mergeCell ref="N37:AR37"/>
    <mergeCell ref="B34:I34"/>
    <mergeCell ref="AE33:AR33"/>
    <mergeCell ref="AC34:AR34"/>
    <mergeCell ref="AE41:AI41"/>
    <mergeCell ref="N30:O30"/>
    <mergeCell ref="L32:AQ32"/>
    <mergeCell ref="AB30:AC30"/>
    <mergeCell ref="AD30:AE30"/>
    <mergeCell ref="V30:W30"/>
    <mergeCell ref="X30:Y30"/>
    <mergeCell ref="AJ30:AK30"/>
    <mergeCell ref="AL30:AM30"/>
    <mergeCell ref="V33:W33"/>
    <mergeCell ref="P27:AR27"/>
    <mergeCell ref="AO21:AR21"/>
    <mergeCell ref="J23:AR23"/>
    <mergeCell ref="AA21:AG21"/>
    <mergeCell ref="AI21:AJ21"/>
    <mergeCell ref="AL21:AM21"/>
    <mergeCell ref="J25:AR25"/>
    <mergeCell ref="J27:O27"/>
    <mergeCell ref="AP30:AQ30"/>
    <mergeCell ref="AC7:AR7"/>
    <mergeCell ref="N17:AA17"/>
    <mergeCell ref="AB17:AE17"/>
    <mergeCell ref="AF17:AR17"/>
    <mergeCell ref="J9:AR9"/>
    <mergeCell ref="AD12:AG12"/>
    <mergeCell ref="AH12:AR12"/>
    <mergeCell ref="J16:M16"/>
    <mergeCell ref="N16:AQ16"/>
    <mergeCell ref="AC6:AD6"/>
    <mergeCell ref="AE6:AR6"/>
    <mergeCell ref="O6:Q6"/>
    <mergeCell ref="R6:U6"/>
    <mergeCell ref="J6:M6"/>
    <mergeCell ref="V6:W6"/>
    <mergeCell ref="X6:AB6"/>
    <mergeCell ref="J8:K8"/>
    <mergeCell ref="AA7:AB7"/>
    <mergeCell ref="AA8:AB8"/>
    <mergeCell ref="AA10:AR10"/>
    <mergeCell ref="AC8:AQ8"/>
    <mergeCell ref="J17:M17"/>
    <mergeCell ref="J7:L7"/>
    <mergeCell ref="M7:Z7"/>
    <mergeCell ref="L8:Z8"/>
    <mergeCell ref="J10:X10"/>
    <mergeCell ref="J18:M18"/>
    <mergeCell ref="N18:AR18"/>
    <mergeCell ref="A5:I6"/>
    <mergeCell ref="A8:I9"/>
    <mergeCell ref="A15:I16"/>
    <mergeCell ref="A17:I18"/>
    <mergeCell ref="A11:I12"/>
    <mergeCell ref="A10:I10"/>
  </mergeCells>
  <dataValidations count="7">
    <dataValidation allowBlank="1" showInputMessage="1" showErrorMessage="1" imeMode="off" sqref="O54:Q54 AJ41:AR41 AI21:AJ21 AH38:AR38 AR16 O33:Q33 L32:AQ32 N18:AR18 O6:Q6 AJ2:AR2 N17:AA17 AF17:AR17 AL21:AM21 J10:X10 L30:AQ30 AH12:AR12 O52:AR52"/>
    <dataValidation allowBlank="1" showInputMessage="1" showErrorMessage="1" imeMode="hiragana" sqref="R54:U54 X54:AB54 AE54:AR54 N11:AG11 AC35 N38:AB38 AC8 AC34:AR34 M34:Z34 AE33:AR33 X33:AB33 R33:U33 N12:AB12 J9:AR9 N37 M7:Z7 AC7:AR7 AE6:AR6 X6:AB6 R6:U6 AA10 L8:Z8 L35:Z35"/>
    <dataValidation allowBlank="1" showInputMessage="1" showErrorMessage="1" imeMode="fullKatakana" sqref="N36:AR36 O48:AR48"/>
    <dataValidation type="textLength" allowBlank="1" showInputMessage="1" showErrorMessage="1" imeMode="off" sqref="Q45:AR45">
      <formula1>1</formula1>
      <formula2>64</formula2>
    </dataValidation>
    <dataValidation allowBlank="1" showInputMessage="1" showErrorMessage="1" imeMode="on" sqref="AC12 AC38 N16"/>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 allowBlank="1" showInputMessage="1" showErrorMessage="1" imeMode="halfKatakana" sqref="Q44:AR44"/>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rowBreaks count="1" manualBreakCount="1">
    <brk id="39"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46"/>
  <sheetViews>
    <sheetView showGridLines="0" zoomScalePageLayoutView="0" workbookViewId="0" topLeftCell="A34">
      <selection activeCell="W43" sqref="W43:AN43"/>
    </sheetView>
  </sheetViews>
  <sheetFormatPr defaultColWidth="2.625" defaultRowHeight="13.5"/>
  <cols>
    <col min="1" max="16384" width="2.625" style="5" customWidth="1"/>
  </cols>
  <sheetData>
    <row r="1" spans="1:44" s="1" customFormat="1" ht="26.25"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1:44" s="2" customFormat="1" ht="21.7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405" t="s">
        <v>82</v>
      </c>
      <c r="AF2" s="405"/>
      <c r="AG2" s="405"/>
      <c r="AH2" s="405"/>
      <c r="AI2" s="405"/>
      <c r="AJ2" s="604">
        <f>IF('お客様情報'!AJ3="","",'お客様情報'!AJ3)</f>
      </c>
      <c r="AK2" s="604"/>
      <c r="AL2" s="604"/>
      <c r="AM2" s="604"/>
      <c r="AN2" s="604"/>
      <c r="AO2" s="604"/>
      <c r="AP2" s="604"/>
      <c r="AQ2" s="604"/>
      <c r="AR2" s="604"/>
    </row>
    <row r="3" spans="1:44" s="2" customFormat="1" ht="18" customHeight="1">
      <c r="A3" s="145" t="s">
        <v>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row>
    <row r="4" spans="1:44" s="2" customFormat="1" ht="123" customHeight="1">
      <c r="A4" s="576" t="s">
        <v>397</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row>
    <row r="5" spans="1:45" s="2" customFormat="1" ht="13.5">
      <c r="A5" s="73"/>
      <c r="D5" s="81" t="s">
        <v>70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147"/>
      <c r="AQ5" s="148"/>
      <c r="AR5" s="148"/>
      <c r="AS5" s="140"/>
    </row>
    <row r="6" spans="1:45" s="2" customFormat="1" ht="13.5">
      <c r="A6" s="73"/>
      <c r="D6" s="83" t="s">
        <v>40</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147"/>
      <c r="AQ6" s="148"/>
      <c r="AR6" s="148"/>
      <c r="AS6" s="140"/>
    </row>
    <row r="7" spans="1:45" s="2" customFormat="1" ht="13.5">
      <c r="A7" s="73"/>
      <c r="D7" s="83" t="s">
        <v>41</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147"/>
      <c r="AQ7" s="148"/>
      <c r="AR7" s="148"/>
      <c r="AS7" s="140"/>
    </row>
    <row r="8" spans="1:45" s="2" customFormat="1" ht="13.5">
      <c r="A8" s="73"/>
      <c r="D8" s="83" t="s">
        <v>23</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147"/>
      <c r="AQ8" s="148"/>
      <c r="AR8" s="148"/>
      <c r="AS8" s="140"/>
    </row>
    <row r="9" spans="1:45" s="2" customFormat="1" ht="13.5">
      <c r="A9" s="73"/>
      <c r="D9" s="83" t="s">
        <v>30</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5"/>
      <c r="AP9" s="147"/>
      <c r="AQ9" s="148"/>
      <c r="AR9" s="148"/>
      <c r="AS9" s="140"/>
    </row>
    <row r="10" spans="1:45" s="2" customFormat="1" ht="13.5">
      <c r="A10" s="73"/>
      <c r="D10" s="83" t="s">
        <v>31</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5"/>
      <c r="AP10" s="147"/>
      <c r="AQ10" s="148"/>
      <c r="AR10" s="148"/>
      <c r="AS10" s="140"/>
    </row>
    <row r="11" spans="1:45" s="2" customFormat="1" ht="13.5">
      <c r="A11" s="73"/>
      <c r="D11" s="83" t="s">
        <v>71</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5"/>
      <c r="AP11" s="147"/>
      <c r="AQ11" s="148"/>
      <c r="AR11" s="148"/>
      <c r="AS11" s="140"/>
    </row>
    <row r="12" spans="1:45" s="2" customFormat="1" ht="13.5">
      <c r="A12" s="73"/>
      <c r="D12" s="86" t="s">
        <v>72</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8"/>
      <c r="AP12" s="147"/>
      <c r="AQ12" s="148"/>
      <c r="AR12" s="148"/>
      <c r="AS12" s="140"/>
    </row>
    <row r="13" spans="1:45" s="2" customFormat="1" ht="13.5">
      <c r="A13" s="73"/>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148"/>
      <c r="AQ13" s="148"/>
      <c r="AR13" s="148"/>
      <c r="AS13" s="140"/>
    </row>
    <row r="14" spans="1:44" s="2" customFormat="1" ht="15.75" customHeight="1">
      <c r="A14" s="73"/>
      <c r="B14" s="585" t="s">
        <v>24</v>
      </c>
      <c r="C14" s="598"/>
      <c r="D14" s="598"/>
      <c r="E14" s="591" t="s">
        <v>16</v>
      </c>
      <c r="F14" s="592"/>
      <c r="G14" s="592"/>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4"/>
    </row>
    <row r="15" spans="1:44" s="2" customFormat="1" ht="27.75" customHeight="1">
      <c r="A15" s="73"/>
      <c r="B15" s="599"/>
      <c r="C15" s="600"/>
      <c r="D15" s="600"/>
      <c r="E15" s="601"/>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3"/>
    </row>
    <row r="16" spans="1:44" s="2" customFormat="1" ht="16.5" customHeight="1">
      <c r="A16" s="73"/>
      <c r="B16" s="585" t="s">
        <v>25</v>
      </c>
      <c r="C16" s="598"/>
      <c r="D16" s="598"/>
      <c r="E16" s="591" t="s">
        <v>17</v>
      </c>
      <c r="F16" s="592"/>
      <c r="G16" s="592"/>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4"/>
    </row>
    <row r="17" spans="1:44" s="2" customFormat="1" ht="27.75" customHeight="1">
      <c r="A17" s="73"/>
      <c r="B17" s="599"/>
      <c r="C17" s="600"/>
      <c r="D17" s="600"/>
      <c r="E17" s="601"/>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3"/>
    </row>
    <row r="18" spans="1:44" s="2" customFormat="1" ht="16.5" customHeight="1">
      <c r="A18" s="73"/>
      <c r="B18" s="585" t="s">
        <v>26</v>
      </c>
      <c r="C18" s="598"/>
      <c r="D18" s="598"/>
      <c r="E18" s="591" t="s">
        <v>16</v>
      </c>
      <c r="F18" s="592"/>
      <c r="G18" s="592"/>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4"/>
    </row>
    <row r="19" spans="1:44" s="2" customFormat="1" ht="27.75" customHeight="1">
      <c r="A19" s="73"/>
      <c r="B19" s="599"/>
      <c r="C19" s="600"/>
      <c r="D19" s="600"/>
      <c r="E19" s="601"/>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3"/>
    </row>
    <row r="20" spans="1:44" s="2" customFormat="1" ht="4.5" customHeight="1">
      <c r="A20" s="73"/>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row>
    <row r="21" spans="1:44" s="2" customFormat="1" ht="18" customHeight="1">
      <c r="A21" s="73"/>
      <c r="B21" s="51"/>
      <c r="C21" s="51"/>
      <c r="D21" s="51"/>
      <c r="E21" s="89" t="s">
        <v>27</v>
      </c>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row>
    <row r="22" spans="1:44" s="2" customFormat="1" ht="18" customHeight="1">
      <c r="A22" s="73"/>
      <c r="B22" s="51"/>
      <c r="C22" s="51"/>
      <c r="D22" s="51"/>
      <c r="E22" s="89" t="s">
        <v>28</v>
      </c>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row>
    <row r="23" spans="1:44" s="2" customFormat="1" ht="14.25">
      <c r="A23" s="73"/>
      <c r="B23" s="51"/>
      <c r="C23" s="51"/>
      <c r="D23" s="51"/>
      <c r="E23" s="79" t="s">
        <v>29</v>
      </c>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row>
    <row r="24" spans="1:44" s="2" customFormat="1" ht="7.5" customHeight="1">
      <c r="A24" s="73"/>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row>
    <row r="25" spans="1:44" s="2" customFormat="1" ht="4.5" customHeight="1">
      <c r="A25" s="90"/>
      <c r="B25" s="91"/>
      <c r="C25" s="91"/>
      <c r="D25" s="91"/>
      <c r="E25" s="92"/>
      <c r="F25" s="91"/>
      <c r="G25" s="91"/>
      <c r="H25" s="91"/>
      <c r="I25" s="91"/>
      <c r="J25" s="91"/>
      <c r="K25" s="91"/>
      <c r="L25" s="91"/>
      <c r="M25" s="93"/>
      <c r="N25" s="93"/>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row>
    <row r="26" spans="1:44" s="2" customFormat="1" ht="150" customHeight="1">
      <c r="A26" s="576" t="s">
        <v>398</v>
      </c>
      <c r="B26" s="380"/>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row>
    <row r="27" spans="1:44" s="2" customFormat="1" ht="18.75" customHeight="1" thickBot="1">
      <c r="A27" s="73"/>
      <c r="B27" s="51"/>
      <c r="C27" s="51"/>
      <c r="D27" s="51"/>
      <c r="E27" s="94" t="s">
        <v>37</v>
      </c>
      <c r="F27" s="51"/>
      <c r="G27" s="51"/>
      <c r="H27" s="51"/>
      <c r="I27" s="51"/>
      <c r="J27" s="51"/>
      <c r="K27" s="51"/>
      <c r="L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row>
    <row r="28" spans="1:44" s="2" customFormat="1" ht="27" customHeight="1" thickBot="1">
      <c r="A28" s="73"/>
      <c r="B28" s="51"/>
      <c r="C28" s="51"/>
      <c r="D28" s="51"/>
      <c r="E28" s="89"/>
      <c r="F28" s="89" t="s">
        <v>38</v>
      </c>
      <c r="G28" s="51"/>
      <c r="H28" s="51"/>
      <c r="I28" s="51"/>
      <c r="J28" s="51"/>
      <c r="K28" s="51"/>
      <c r="L28" s="51"/>
      <c r="O28" s="51"/>
      <c r="P28" s="51"/>
      <c r="Q28" s="51"/>
      <c r="R28" s="51"/>
      <c r="S28" s="51"/>
      <c r="U28" s="577" t="s">
        <v>18</v>
      </c>
      <c r="V28" s="578"/>
      <c r="W28" s="582"/>
      <c r="X28" s="583"/>
      <c r="Y28" s="583"/>
      <c r="Z28" s="583"/>
      <c r="AA28" s="583"/>
      <c r="AB28" s="583"/>
      <c r="AC28" s="583"/>
      <c r="AD28" s="583"/>
      <c r="AE28" s="583"/>
      <c r="AF28" s="583"/>
      <c r="AG28" s="583"/>
      <c r="AH28" s="583"/>
      <c r="AI28" s="583"/>
      <c r="AJ28" s="583"/>
      <c r="AK28" s="583"/>
      <c r="AL28" s="583"/>
      <c r="AM28" s="583"/>
      <c r="AN28" s="584"/>
      <c r="AP28" s="51"/>
      <c r="AQ28" s="51"/>
      <c r="AR28" s="51"/>
    </row>
    <row r="29" spans="1:44" s="2" customFormat="1" ht="8.25" customHeight="1">
      <c r="A29" s="73"/>
      <c r="B29" s="51"/>
      <c r="C29" s="51"/>
      <c r="D29" s="51"/>
      <c r="E29" s="89"/>
      <c r="F29" s="51"/>
      <c r="G29" s="51"/>
      <c r="H29" s="51"/>
      <c r="I29" s="51"/>
      <c r="J29" s="51"/>
      <c r="K29" s="51"/>
      <c r="L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4" s="2" customFormat="1" ht="15.75" customHeight="1">
      <c r="A30" s="73"/>
      <c r="B30" s="585" t="s">
        <v>32</v>
      </c>
      <c r="C30" s="586"/>
      <c r="D30" s="586"/>
      <c r="E30" s="586"/>
      <c r="F30" s="586"/>
      <c r="G30" s="587"/>
      <c r="H30" s="591" t="s">
        <v>17</v>
      </c>
      <c r="I30" s="592"/>
      <c r="J30" s="592"/>
      <c r="K30" s="593"/>
      <c r="L30" s="593"/>
      <c r="M30" s="593"/>
      <c r="N30" s="593"/>
      <c r="O30" s="593"/>
      <c r="P30" s="593"/>
      <c r="Q30" s="593"/>
      <c r="R30" s="593"/>
      <c r="S30" s="593"/>
      <c r="T30" s="593"/>
      <c r="U30" s="593"/>
      <c r="V30" s="593"/>
      <c r="W30" s="593"/>
      <c r="X30" s="593"/>
      <c r="Y30" s="593"/>
      <c r="Z30" s="593"/>
      <c r="AA30" s="594"/>
      <c r="AB30" s="333" t="s">
        <v>36</v>
      </c>
      <c r="AC30" s="334"/>
      <c r="AD30" s="334"/>
      <c r="AE30" s="334"/>
      <c r="AF30" s="334"/>
      <c r="AG30" s="334"/>
      <c r="AH30" s="334"/>
      <c r="AI30" s="334"/>
      <c r="AJ30" s="334"/>
      <c r="AK30" s="334"/>
      <c r="AL30" s="334"/>
      <c r="AM30" s="334"/>
      <c r="AN30" s="334"/>
      <c r="AO30" s="334"/>
      <c r="AP30" s="334"/>
      <c r="AQ30" s="334"/>
      <c r="AR30" s="335"/>
    </row>
    <row r="31" spans="1:44" s="2" customFormat="1" ht="27.75" customHeight="1">
      <c r="A31" s="73"/>
      <c r="B31" s="588"/>
      <c r="C31" s="589"/>
      <c r="D31" s="589"/>
      <c r="E31" s="589"/>
      <c r="F31" s="589"/>
      <c r="G31" s="590"/>
      <c r="H31" s="595"/>
      <c r="I31" s="596"/>
      <c r="J31" s="596"/>
      <c r="K31" s="596"/>
      <c r="L31" s="596"/>
      <c r="M31" s="596"/>
      <c r="N31" s="596"/>
      <c r="O31" s="596"/>
      <c r="P31" s="596"/>
      <c r="Q31" s="596"/>
      <c r="R31" s="596"/>
      <c r="S31" s="596"/>
      <c r="T31" s="596"/>
      <c r="U31" s="596"/>
      <c r="V31" s="596"/>
      <c r="W31" s="596"/>
      <c r="X31" s="596"/>
      <c r="Y31" s="596"/>
      <c r="Z31" s="596"/>
      <c r="AA31" s="597"/>
      <c r="AB31" s="579" t="s">
        <v>19</v>
      </c>
      <c r="AC31" s="580"/>
      <c r="AD31" s="95" t="s">
        <v>20</v>
      </c>
      <c r="AE31" s="581"/>
      <c r="AF31" s="581"/>
      <c r="AG31" s="581"/>
      <c r="AH31" s="581"/>
      <c r="AI31" s="581"/>
      <c r="AJ31" s="581"/>
      <c r="AK31" s="96" t="s">
        <v>21</v>
      </c>
      <c r="AL31" s="97" t="s">
        <v>22</v>
      </c>
      <c r="AM31" s="98"/>
      <c r="AN31" s="98"/>
      <c r="AO31" s="98"/>
      <c r="AP31" s="98"/>
      <c r="AQ31" s="98"/>
      <c r="AR31" s="99"/>
    </row>
    <row r="32" spans="1:44" s="2" customFormat="1" ht="16.5" customHeight="1">
      <c r="A32" s="73"/>
      <c r="B32" s="585" t="s">
        <v>33</v>
      </c>
      <c r="C32" s="586"/>
      <c r="D32" s="586"/>
      <c r="E32" s="586"/>
      <c r="F32" s="586"/>
      <c r="G32" s="587"/>
      <c r="H32" s="591" t="s">
        <v>17</v>
      </c>
      <c r="I32" s="592"/>
      <c r="J32" s="592"/>
      <c r="K32" s="593"/>
      <c r="L32" s="593"/>
      <c r="M32" s="593"/>
      <c r="N32" s="593"/>
      <c r="O32" s="593"/>
      <c r="P32" s="593"/>
      <c r="Q32" s="593"/>
      <c r="R32" s="593"/>
      <c r="S32" s="593"/>
      <c r="T32" s="593"/>
      <c r="U32" s="593"/>
      <c r="V32" s="593"/>
      <c r="W32" s="593"/>
      <c r="X32" s="593"/>
      <c r="Y32" s="593"/>
      <c r="Z32" s="593"/>
      <c r="AA32" s="594"/>
      <c r="AB32" s="333" t="s">
        <v>36</v>
      </c>
      <c r="AC32" s="334"/>
      <c r="AD32" s="334"/>
      <c r="AE32" s="334"/>
      <c r="AF32" s="334"/>
      <c r="AG32" s="334"/>
      <c r="AH32" s="334"/>
      <c r="AI32" s="334"/>
      <c r="AJ32" s="334"/>
      <c r="AK32" s="334"/>
      <c r="AL32" s="334"/>
      <c r="AM32" s="334"/>
      <c r="AN32" s="334"/>
      <c r="AO32" s="334"/>
      <c r="AP32" s="334"/>
      <c r="AQ32" s="334"/>
      <c r="AR32" s="335"/>
    </row>
    <row r="33" spans="1:44" s="2" customFormat="1" ht="27.75" customHeight="1">
      <c r="A33" s="73"/>
      <c r="B33" s="588"/>
      <c r="C33" s="589"/>
      <c r="D33" s="589"/>
      <c r="E33" s="589"/>
      <c r="F33" s="589"/>
      <c r="G33" s="590"/>
      <c r="H33" s="595"/>
      <c r="I33" s="596"/>
      <c r="J33" s="596"/>
      <c r="K33" s="596"/>
      <c r="L33" s="596"/>
      <c r="M33" s="596"/>
      <c r="N33" s="596"/>
      <c r="O33" s="596"/>
      <c r="P33" s="596"/>
      <c r="Q33" s="596"/>
      <c r="R33" s="596"/>
      <c r="S33" s="596"/>
      <c r="T33" s="596"/>
      <c r="U33" s="596"/>
      <c r="V33" s="596"/>
      <c r="W33" s="596"/>
      <c r="X33" s="596"/>
      <c r="Y33" s="596"/>
      <c r="Z33" s="596"/>
      <c r="AA33" s="597"/>
      <c r="AB33" s="579" t="s">
        <v>19</v>
      </c>
      <c r="AC33" s="580"/>
      <c r="AD33" s="95" t="s">
        <v>20</v>
      </c>
      <c r="AE33" s="581"/>
      <c r="AF33" s="581"/>
      <c r="AG33" s="581"/>
      <c r="AH33" s="581"/>
      <c r="AI33" s="581"/>
      <c r="AJ33" s="581"/>
      <c r="AK33" s="96" t="s">
        <v>21</v>
      </c>
      <c r="AL33" s="97" t="s">
        <v>22</v>
      </c>
      <c r="AM33" s="98"/>
      <c r="AN33" s="98"/>
      <c r="AO33" s="98"/>
      <c r="AP33" s="98"/>
      <c r="AQ33" s="98"/>
      <c r="AR33" s="99"/>
    </row>
    <row r="34" spans="1:44" s="2" customFormat="1" ht="16.5" customHeight="1">
      <c r="A34" s="73"/>
      <c r="B34" s="585" t="s">
        <v>34</v>
      </c>
      <c r="C34" s="586"/>
      <c r="D34" s="586"/>
      <c r="E34" s="586"/>
      <c r="F34" s="586"/>
      <c r="G34" s="587"/>
      <c r="H34" s="591" t="s">
        <v>17</v>
      </c>
      <c r="I34" s="592"/>
      <c r="J34" s="592"/>
      <c r="K34" s="593"/>
      <c r="L34" s="593"/>
      <c r="M34" s="593"/>
      <c r="N34" s="593"/>
      <c r="O34" s="593"/>
      <c r="P34" s="593"/>
      <c r="Q34" s="593"/>
      <c r="R34" s="593"/>
      <c r="S34" s="593"/>
      <c r="T34" s="593"/>
      <c r="U34" s="593"/>
      <c r="V34" s="593"/>
      <c r="W34" s="593"/>
      <c r="X34" s="593"/>
      <c r="Y34" s="593"/>
      <c r="Z34" s="593"/>
      <c r="AA34" s="594"/>
      <c r="AB34" s="333" t="s">
        <v>36</v>
      </c>
      <c r="AC34" s="334"/>
      <c r="AD34" s="334"/>
      <c r="AE34" s="334"/>
      <c r="AF34" s="334"/>
      <c r="AG34" s="334"/>
      <c r="AH34" s="334"/>
      <c r="AI34" s="334"/>
      <c r="AJ34" s="334"/>
      <c r="AK34" s="334"/>
      <c r="AL34" s="334"/>
      <c r="AM34" s="334"/>
      <c r="AN34" s="334"/>
      <c r="AO34" s="334"/>
      <c r="AP34" s="334"/>
      <c r="AQ34" s="334"/>
      <c r="AR34" s="335"/>
    </row>
    <row r="35" spans="1:44" s="2" customFormat="1" ht="27.75" customHeight="1">
      <c r="A35" s="73"/>
      <c r="B35" s="588"/>
      <c r="C35" s="589"/>
      <c r="D35" s="589"/>
      <c r="E35" s="589"/>
      <c r="F35" s="589"/>
      <c r="G35" s="590"/>
      <c r="H35" s="595"/>
      <c r="I35" s="596"/>
      <c r="J35" s="596"/>
      <c r="K35" s="596"/>
      <c r="L35" s="596"/>
      <c r="M35" s="596"/>
      <c r="N35" s="596"/>
      <c r="O35" s="596"/>
      <c r="P35" s="596"/>
      <c r="Q35" s="596"/>
      <c r="R35" s="596"/>
      <c r="S35" s="596"/>
      <c r="T35" s="596"/>
      <c r="U35" s="596"/>
      <c r="V35" s="596"/>
      <c r="W35" s="596"/>
      <c r="X35" s="596"/>
      <c r="Y35" s="596"/>
      <c r="Z35" s="596"/>
      <c r="AA35" s="597"/>
      <c r="AB35" s="579" t="s">
        <v>19</v>
      </c>
      <c r="AC35" s="580"/>
      <c r="AD35" s="95" t="s">
        <v>20</v>
      </c>
      <c r="AE35" s="581"/>
      <c r="AF35" s="581"/>
      <c r="AG35" s="581"/>
      <c r="AH35" s="581"/>
      <c r="AI35" s="581"/>
      <c r="AJ35" s="581"/>
      <c r="AK35" s="96" t="s">
        <v>21</v>
      </c>
      <c r="AL35" s="97" t="s">
        <v>22</v>
      </c>
      <c r="AM35" s="98"/>
      <c r="AN35" s="98"/>
      <c r="AO35" s="98"/>
      <c r="AP35" s="98"/>
      <c r="AQ35" s="98"/>
      <c r="AR35" s="99"/>
    </row>
    <row r="36" spans="1:44" s="2" customFormat="1" ht="16.5" customHeight="1">
      <c r="A36" s="73"/>
      <c r="B36" s="585" t="s">
        <v>35</v>
      </c>
      <c r="C36" s="586"/>
      <c r="D36" s="586"/>
      <c r="E36" s="586"/>
      <c r="F36" s="586"/>
      <c r="G36" s="587"/>
      <c r="H36" s="591" t="s">
        <v>17</v>
      </c>
      <c r="I36" s="592"/>
      <c r="J36" s="592"/>
      <c r="K36" s="593"/>
      <c r="L36" s="593"/>
      <c r="M36" s="593"/>
      <c r="N36" s="593"/>
      <c r="O36" s="593"/>
      <c r="P36" s="593"/>
      <c r="Q36" s="593"/>
      <c r="R36" s="593"/>
      <c r="S36" s="593"/>
      <c r="T36" s="593"/>
      <c r="U36" s="593"/>
      <c r="V36" s="593"/>
      <c r="W36" s="593"/>
      <c r="X36" s="593"/>
      <c r="Y36" s="593"/>
      <c r="Z36" s="593"/>
      <c r="AA36" s="594"/>
      <c r="AB36" s="333" t="s">
        <v>36</v>
      </c>
      <c r="AC36" s="334"/>
      <c r="AD36" s="334"/>
      <c r="AE36" s="334"/>
      <c r="AF36" s="334"/>
      <c r="AG36" s="334"/>
      <c r="AH36" s="334"/>
      <c r="AI36" s="334"/>
      <c r="AJ36" s="334"/>
      <c r="AK36" s="334"/>
      <c r="AL36" s="334"/>
      <c r="AM36" s="334"/>
      <c r="AN36" s="334"/>
      <c r="AO36" s="334"/>
      <c r="AP36" s="334"/>
      <c r="AQ36" s="334"/>
      <c r="AR36" s="335"/>
    </row>
    <row r="37" spans="1:44" s="2" customFormat="1" ht="27.75" customHeight="1">
      <c r="A37" s="73"/>
      <c r="B37" s="588"/>
      <c r="C37" s="589"/>
      <c r="D37" s="589"/>
      <c r="E37" s="589"/>
      <c r="F37" s="589"/>
      <c r="G37" s="590"/>
      <c r="H37" s="595"/>
      <c r="I37" s="596"/>
      <c r="J37" s="596"/>
      <c r="K37" s="596"/>
      <c r="L37" s="596"/>
      <c r="M37" s="596"/>
      <c r="N37" s="596"/>
      <c r="O37" s="596"/>
      <c r="P37" s="596"/>
      <c r="Q37" s="596"/>
      <c r="R37" s="596"/>
      <c r="S37" s="596"/>
      <c r="T37" s="596"/>
      <c r="U37" s="596"/>
      <c r="V37" s="596"/>
      <c r="W37" s="596"/>
      <c r="X37" s="596"/>
      <c r="Y37" s="596"/>
      <c r="Z37" s="596"/>
      <c r="AA37" s="597"/>
      <c r="AB37" s="579" t="s">
        <v>19</v>
      </c>
      <c r="AC37" s="580"/>
      <c r="AD37" s="95" t="s">
        <v>20</v>
      </c>
      <c r="AE37" s="581"/>
      <c r="AF37" s="581"/>
      <c r="AG37" s="581"/>
      <c r="AH37" s="581"/>
      <c r="AI37" s="581"/>
      <c r="AJ37" s="581"/>
      <c r="AK37" s="100" t="s">
        <v>21</v>
      </c>
      <c r="AL37" s="97" t="s">
        <v>22</v>
      </c>
      <c r="AM37" s="98"/>
      <c r="AN37" s="98"/>
      <c r="AO37" s="98"/>
      <c r="AP37" s="98"/>
      <c r="AQ37" s="98"/>
      <c r="AR37" s="99"/>
    </row>
    <row r="38" spans="1:44" s="2" customFormat="1" ht="9" customHeight="1">
      <c r="A38" s="73"/>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s="2" customFormat="1" ht="5.25" customHeight="1">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row>
    <row r="40" spans="1:44" s="60" customFormat="1" ht="70.5" customHeight="1">
      <c r="A40" s="576" t="s">
        <v>2</v>
      </c>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row>
    <row r="41" spans="1:44" s="60" customFormat="1" ht="6" customHeight="1">
      <c r="A41" s="73"/>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s="2" customFormat="1" ht="21.75" customHeight="1" thickBot="1">
      <c r="A42" s="73"/>
      <c r="B42" s="51"/>
      <c r="C42" s="103"/>
      <c r="D42" s="104"/>
      <c r="E42" s="105" t="s">
        <v>39</v>
      </c>
      <c r="F42" s="104"/>
      <c r="G42" s="104"/>
      <c r="H42" s="104"/>
      <c r="I42" s="104"/>
      <c r="J42" s="104"/>
      <c r="K42" s="104"/>
      <c r="L42" s="104"/>
      <c r="M42" s="106"/>
      <c r="N42" s="106"/>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7"/>
      <c r="AP42" s="51"/>
      <c r="AQ42" s="51"/>
      <c r="AR42" s="51"/>
    </row>
    <row r="43" spans="1:44" s="2" customFormat="1" ht="27" customHeight="1" thickBot="1">
      <c r="A43" s="73"/>
      <c r="B43" s="51"/>
      <c r="C43" s="108"/>
      <c r="D43" s="51"/>
      <c r="E43" s="89"/>
      <c r="F43" s="89" t="s">
        <v>38</v>
      </c>
      <c r="G43" s="51"/>
      <c r="H43" s="51"/>
      <c r="I43" s="51"/>
      <c r="J43" s="51"/>
      <c r="K43" s="51"/>
      <c r="L43" s="51"/>
      <c r="M43" s="60"/>
      <c r="N43" s="60"/>
      <c r="O43" s="51"/>
      <c r="P43" s="51"/>
      <c r="Q43" s="51"/>
      <c r="R43" s="51"/>
      <c r="S43" s="51"/>
      <c r="T43" s="60"/>
      <c r="U43" s="577" t="s">
        <v>18</v>
      </c>
      <c r="V43" s="578"/>
      <c r="W43" s="582"/>
      <c r="X43" s="583"/>
      <c r="Y43" s="583"/>
      <c r="Z43" s="583"/>
      <c r="AA43" s="583"/>
      <c r="AB43" s="583"/>
      <c r="AC43" s="583"/>
      <c r="AD43" s="583"/>
      <c r="AE43" s="583"/>
      <c r="AF43" s="583"/>
      <c r="AG43" s="583"/>
      <c r="AH43" s="583"/>
      <c r="AI43" s="583"/>
      <c r="AJ43" s="583"/>
      <c r="AK43" s="583"/>
      <c r="AL43" s="583"/>
      <c r="AM43" s="583"/>
      <c r="AN43" s="584"/>
      <c r="AO43" s="109"/>
      <c r="AP43" s="51"/>
      <c r="AQ43" s="51"/>
      <c r="AR43" s="51"/>
    </row>
    <row r="44" spans="1:44" s="2" customFormat="1" ht="8.25" customHeight="1">
      <c r="A44" s="73"/>
      <c r="B44" s="51"/>
      <c r="C44" s="110"/>
      <c r="D44" s="111"/>
      <c r="E44" s="112"/>
      <c r="F44" s="111"/>
      <c r="G44" s="111"/>
      <c r="H44" s="111"/>
      <c r="I44" s="111"/>
      <c r="J44" s="111"/>
      <c r="K44" s="111"/>
      <c r="L44" s="111"/>
      <c r="M44" s="113"/>
      <c r="N44" s="113"/>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4"/>
      <c r="AP44" s="51"/>
      <c r="AQ44" s="51"/>
      <c r="AR44" s="51"/>
    </row>
    <row r="45" spans="1:44" s="2" customFormat="1" ht="7.5" customHeight="1">
      <c r="A45" s="73"/>
      <c r="B45" s="51"/>
      <c r="C45" s="51"/>
      <c r="D45" s="51"/>
      <c r="E45" s="89"/>
      <c r="F45" s="51"/>
      <c r="G45" s="51"/>
      <c r="H45" s="51"/>
      <c r="I45" s="51"/>
      <c r="J45" s="51"/>
      <c r="K45" s="51"/>
      <c r="L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row>
    <row r="46" spans="1:44" s="2" customFormat="1" ht="13.5">
      <c r="A46" s="73"/>
      <c r="B46" s="51"/>
      <c r="C46" s="51"/>
      <c r="D46" s="51"/>
      <c r="E46" s="89"/>
      <c r="F46" s="51"/>
      <c r="G46" s="51"/>
      <c r="H46" s="51"/>
      <c r="I46" s="51"/>
      <c r="J46" s="51"/>
      <c r="K46" s="51"/>
      <c r="L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212"/>
      <c r="AQ46" s="213"/>
      <c r="AR46" s="213"/>
    </row>
  </sheetData>
  <sheetProtection password="CACF" sheet="1" objects="1" scenarios="1" selectLockedCells="1"/>
  <mergeCells count="49">
    <mergeCell ref="H37:AA37"/>
    <mergeCell ref="AE2:AI2"/>
    <mergeCell ref="E15:AR15"/>
    <mergeCell ref="W28:AN28"/>
    <mergeCell ref="AB34:AR34"/>
    <mergeCell ref="B32:G33"/>
    <mergeCell ref="A26:AR26"/>
    <mergeCell ref="U28:V28"/>
    <mergeCell ref="AJ2:AR2"/>
    <mergeCell ref="A4:AR4"/>
    <mergeCell ref="H35:AA35"/>
    <mergeCell ref="B14:D15"/>
    <mergeCell ref="E14:G14"/>
    <mergeCell ref="H14:AR14"/>
    <mergeCell ref="B30:G31"/>
    <mergeCell ref="H30:J30"/>
    <mergeCell ref="K30:AA30"/>
    <mergeCell ref="AB30:AR30"/>
    <mergeCell ref="AB31:AC31"/>
    <mergeCell ref="AE31:AJ31"/>
    <mergeCell ref="H31:AA31"/>
    <mergeCell ref="B16:D17"/>
    <mergeCell ref="E16:G16"/>
    <mergeCell ref="H16:AR16"/>
    <mergeCell ref="E17:AR17"/>
    <mergeCell ref="B18:D19"/>
    <mergeCell ref="E18:G18"/>
    <mergeCell ref="H18:AR18"/>
    <mergeCell ref="E19:AR19"/>
    <mergeCell ref="AE37:AJ37"/>
    <mergeCell ref="B34:G35"/>
    <mergeCell ref="H32:J32"/>
    <mergeCell ref="K32:AA32"/>
    <mergeCell ref="AB32:AR32"/>
    <mergeCell ref="AB33:AC33"/>
    <mergeCell ref="AE33:AJ33"/>
    <mergeCell ref="H34:J34"/>
    <mergeCell ref="K34:AA34"/>
    <mergeCell ref="H33:AA33"/>
    <mergeCell ref="A40:AR40"/>
    <mergeCell ref="U43:V43"/>
    <mergeCell ref="AB35:AC35"/>
    <mergeCell ref="AE35:AJ35"/>
    <mergeCell ref="W43:AN43"/>
    <mergeCell ref="B36:G37"/>
    <mergeCell ref="H36:J36"/>
    <mergeCell ref="K36:AA36"/>
    <mergeCell ref="AB36:AR36"/>
    <mergeCell ref="AB37:AC37"/>
  </mergeCells>
  <dataValidations count="2">
    <dataValidation allowBlank="1" showInputMessage="1" showErrorMessage="1" imeMode="off" sqref="E15:AR15 E19:AR19 AJ2:AR2 E17:AR17 H31:AA31 H33:AA33 H35:AA35 H37:AA37 AE31:AJ31 AE33:AJ33 AE35:AJ35 AE37:AJ37 W43:AN43 W28:AN28"/>
    <dataValidation allowBlank="1" showInputMessage="1" showErrorMessage="1" imeMode="fullKatakana" sqref="H14:AR14 H16:AR16 H18:AR18 K30:AA30 K32:AA32 K34:AA34 K36:AA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S54"/>
  <sheetViews>
    <sheetView showGridLines="0" zoomScalePageLayoutView="0" workbookViewId="0" topLeftCell="A13">
      <selection activeCell="AZ9" sqref="AZ9"/>
    </sheetView>
  </sheetViews>
  <sheetFormatPr defaultColWidth="2.625" defaultRowHeight="13.5"/>
  <cols>
    <col min="1" max="16384" width="2.625" style="5" customWidth="1"/>
  </cols>
  <sheetData>
    <row r="1" spans="1:44" s="1" customFormat="1" ht="30"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1:44" s="2" customFormat="1" ht="22.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405" t="s">
        <v>82</v>
      </c>
      <c r="AF2" s="405"/>
      <c r="AG2" s="405"/>
      <c r="AH2" s="405"/>
      <c r="AI2" s="405"/>
      <c r="AJ2" s="604">
        <f>IF('お客様情報'!AJ3="","",'お客様情報'!AJ3)</f>
      </c>
      <c r="AK2" s="604"/>
      <c r="AL2" s="604"/>
      <c r="AM2" s="604"/>
      <c r="AN2" s="604"/>
      <c r="AO2" s="604"/>
      <c r="AP2" s="604"/>
      <c r="AQ2" s="604"/>
      <c r="AR2" s="604"/>
    </row>
    <row r="3" spans="1:44" s="2" customFormat="1" ht="18" customHeight="1">
      <c r="A3" s="145" t="s">
        <v>354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row>
    <row r="4" spans="1:44" s="2" customFormat="1" ht="78.75" customHeight="1" thickBot="1">
      <c r="A4" s="629" t="s">
        <v>355</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row>
    <row r="5" spans="1:44" s="2" customFormat="1" ht="34.5" customHeight="1">
      <c r="A5" s="638" t="s">
        <v>356</v>
      </c>
      <c r="B5" s="639"/>
      <c r="C5" s="639"/>
      <c r="D5" s="639"/>
      <c r="E5" s="639"/>
      <c r="F5" s="639"/>
      <c r="G5" s="639"/>
      <c r="H5" s="639"/>
      <c r="I5" s="639"/>
      <c r="J5" s="639"/>
      <c r="K5" s="640"/>
      <c r="L5" s="115"/>
      <c r="M5" s="54"/>
      <c r="N5" s="116" t="s">
        <v>42</v>
      </c>
      <c r="O5" s="54"/>
      <c r="P5" s="54"/>
      <c r="Q5" s="54"/>
      <c r="R5" s="54"/>
      <c r="S5" s="54"/>
      <c r="T5" s="54"/>
      <c r="U5" s="116" t="s">
        <v>43</v>
      </c>
      <c r="V5" s="54"/>
      <c r="W5" s="54"/>
      <c r="X5" s="54"/>
      <c r="Y5" s="360" t="s">
        <v>357</v>
      </c>
      <c r="Z5" s="360"/>
      <c r="AA5" s="360"/>
      <c r="AB5" s="360"/>
      <c r="AC5" s="360"/>
      <c r="AD5" s="360"/>
      <c r="AE5" s="360"/>
      <c r="AF5" s="360"/>
      <c r="AG5" s="360"/>
      <c r="AH5" s="360"/>
      <c r="AI5" s="360"/>
      <c r="AJ5" s="360"/>
      <c r="AK5" s="360"/>
      <c r="AL5" s="360"/>
      <c r="AM5" s="360"/>
      <c r="AN5" s="360"/>
      <c r="AO5" s="360"/>
      <c r="AP5" s="360"/>
      <c r="AQ5" s="360"/>
      <c r="AR5" s="620"/>
    </row>
    <row r="6" spans="1:44" s="2" customFormat="1" ht="30" customHeight="1">
      <c r="A6" s="641"/>
      <c r="B6" s="642"/>
      <c r="C6" s="642"/>
      <c r="D6" s="642"/>
      <c r="E6" s="642"/>
      <c r="F6" s="642"/>
      <c r="G6" s="642"/>
      <c r="H6" s="642"/>
      <c r="I6" s="642"/>
      <c r="J6" s="642"/>
      <c r="K6" s="643"/>
      <c r="L6" s="110"/>
      <c r="M6" s="221" t="s">
        <v>358</v>
      </c>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222"/>
    </row>
    <row r="7" spans="1:44" s="2" customFormat="1" ht="45" customHeight="1">
      <c r="A7" s="644" t="s">
        <v>380</v>
      </c>
      <c r="B7" s="589"/>
      <c r="C7" s="589"/>
      <c r="D7" s="589"/>
      <c r="E7" s="589"/>
      <c r="F7" s="589"/>
      <c r="G7" s="589"/>
      <c r="H7" s="589"/>
      <c r="I7" s="589"/>
      <c r="J7" s="589"/>
      <c r="K7" s="590"/>
      <c r="L7" s="615" t="s">
        <v>381</v>
      </c>
      <c r="M7" s="616"/>
      <c r="N7" s="616"/>
      <c r="O7" s="616"/>
      <c r="P7" s="616"/>
      <c r="Q7" s="616"/>
      <c r="R7" s="616"/>
      <c r="S7" s="616"/>
      <c r="T7" s="616"/>
      <c r="U7" s="616"/>
      <c r="V7" s="616"/>
      <c r="W7" s="616"/>
      <c r="X7" s="616"/>
      <c r="Y7" s="617"/>
      <c r="Z7" s="618"/>
      <c r="AA7" s="617"/>
      <c r="AB7" s="617"/>
      <c r="AC7" s="617"/>
      <c r="AD7" s="617"/>
      <c r="AE7" s="617"/>
      <c r="AF7" s="617"/>
      <c r="AG7" s="617"/>
      <c r="AH7" s="617"/>
      <c r="AI7" s="617"/>
      <c r="AJ7" s="617"/>
      <c r="AK7" s="617"/>
      <c r="AL7" s="617"/>
      <c r="AM7" s="617"/>
      <c r="AN7" s="617"/>
      <c r="AO7" s="617"/>
      <c r="AP7" s="617"/>
      <c r="AQ7" s="617"/>
      <c r="AR7" s="618"/>
    </row>
    <row r="8" spans="1:44" s="2" customFormat="1" ht="52.5" customHeight="1">
      <c r="A8" s="611"/>
      <c r="B8" s="612"/>
      <c r="C8" s="612"/>
      <c r="D8" s="612"/>
      <c r="E8" s="612"/>
      <c r="F8" s="612"/>
      <c r="G8" s="612"/>
      <c r="H8" s="612"/>
      <c r="I8" s="612"/>
      <c r="J8" s="612"/>
      <c r="K8" s="613"/>
      <c r="L8" s="108"/>
      <c r="M8" s="51"/>
      <c r="N8" s="51"/>
      <c r="O8" s="51"/>
      <c r="P8" s="629" t="s">
        <v>390</v>
      </c>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37"/>
    </row>
    <row r="9" spans="1:44" s="2" customFormat="1" ht="35.25" customHeight="1">
      <c r="A9" s="611"/>
      <c r="B9" s="612"/>
      <c r="C9" s="612"/>
      <c r="D9" s="612"/>
      <c r="E9" s="612"/>
      <c r="F9" s="612"/>
      <c r="G9" s="612"/>
      <c r="H9" s="612"/>
      <c r="I9" s="612"/>
      <c r="J9" s="612"/>
      <c r="K9" s="613"/>
      <c r="L9" s="619" t="s">
        <v>359</v>
      </c>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8"/>
    </row>
    <row r="10" spans="1:44" s="2" customFormat="1" ht="49.5" customHeight="1">
      <c r="A10" s="611" t="s">
        <v>360</v>
      </c>
      <c r="B10" s="612"/>
      <c r="C10" s="612"/>
      <c r="D10" s="612"/>
      <c r="E10" s="612"/>
      <c r="F10" s="612"/>
      <c r="G10" s="612"/>
      <c r="H10" s="612"/>
      <c r="I10" s="612"/>
      <c r="J10" s="612"/>
      <c r="K10" s="613"/>
      <c r="L10" s="631" t="s">
        <v>361</v>
      </c>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3"/>
    </row>
    <row r="11" spans="1:44" s="2" customFormat="1" ht="45.75" customHeight="1">
      <c r="A11" s="611"/>
      <c r="B11" s="612"/>
      <c r="C11" s="612"/>
      <c r="D11" s="612"/>
      <c r="E11" s="612"/>
      <c r="F11" s="612"/>
      <c r="G11" s="612"/>
      <c r="H11" s="612"/>
      <c r="I11" s="612"/>
      <c r="J11" s="612"/>
      <c r="K11" s="613"/>
      <c r="L11" s="110"/>
      <c r="M11" s="111"/>
      <c r="N11" s="111"/>
      <c r="O11" s="111"/>
      <c r="P11" s="111"/>
      <c r="Q11" s="634" t="s">
        <v>396</v>
      </c>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N11" s="635"/>
      <c r="AO11" s="635"/>
      <c r="AP11" s="635"/>
      <c r="AQ11" s="635"/>
      <c r="AR11" s="636"/>
    </row>
    <row r="12" spans="1:44" s="2" customFormat="1" ht="20.25" customHeight="1">
      <c r="A12" s="605" t="s">
        <v>382</v>
      </c>
      <c r="B12" s="606"/>
      <c r="C12" s="606"/>
      <c r="D12" s="606"/>
      <c r="E12" s="606"/>
      <c r="F12" s="606"/>
      <c r="G12" s="606"/>
      <c r="H12" s="606"/>
      <c r="I12" s="606"/>
      <c r="J12" s="606"/>
      <c r="K12" s="607"/>
      <c r="L12" s="103"/>
      <c r="M12" s="104"/>
      <c r="N12" s="78" t="s">
        <v>42</v>
      </c>
      <c r="O12" s="104"/>
      <c r="P12" s="104"/>
      <c r="Q12" s="104"/>
      <c r="R12" s="104"/>
      <c r="S12" s="104"/>
      <c r="T12" s="104"/>
      <c r="U12" s="78"/>
      <c r="V12" s="104"/>
      <c r="W12" s="104"/>
      <c r="X12" s="104"/>
      <c r="Y12" s="104"/>
      <c r="Z12" s="158"/>
      <c r="AA12" s="158"/>
      <c r="AB12" s="158"/>
      <c r="AC12" s="158"/>
      <c r="AD12" s="158"/>
      <c r="AE12" s="158"/>
      <c r="AF12" s="158"/>
      <c r="AG12" s="158"/>
      <c r="AH12" s="158"/>
      <c r="AI12" s="158"/>
      <c r="AJ12" s="158"/>
      <c r="AK12" s="158"/>
      <c r="AL12" s="158"/>
      <c r="AM12" s="158"/>
      <c r="AN12" s="158"/>
      <c r="AO12" s="158"/>
      <c r="AP12" s="158"/>
      <c r="AQ12" s="158"/>
      <c r="AR12" s="159"/>
    </row>
    <row r="13" spans="1:45" s="2" customFormat="1" ht="21" customHeight="1">
      <c r="A13" s="608"/>
      <c r="B13" s="609"/>
      <c r="C13" s="609"/>
      <c r="D13" s="609"/>
      <c r="E13" s="609"/>
      <c r="F13" s="609"/>
      <c r="G13" s="609"/>
      <c r="H13" s="609"/>
      <c r="I13" s="609"/>
      <c r="J13" s="609"/>
      <c r="K13" s="610"/>
      <c r="L13" s="108"/>
      <c r="M13" s="51"/>
      <c r="N13" s="89" t="s">
        <v>43</v>
      </c>
      <c r="O13" s="51"/>
      <c r="P13" s="51"/>
      <c r="Q13" s="51"/>
      <c r="R13" s="197" t="s">
        <v>385</v>
      </c>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3"/>
      <c r="AS13" s="117"/>
    </row>
    <row r="14" spans="1:44" s="2" customFormat="1" ht="58.5" customHeight="1">
      <c r="A14" s="189"/>
      <c r="B14" s="190"/>
      <c r="C14" s="190"/>
      <c r="D14" s="190"/>
      <c r="E14" s="190"/>
      <c r="F14" s="190"/>
      <c r="G14" s="190"/>
      <c r="H14" s="190"/>
      <c r="I14" s="190"/>
      <c r="J14" s="190"/>
      <c r="K14" s="191"/>
      <c r="L14" s="621" t="s">
        <v>362</v>
      </c>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3"/>
    </row>
    <row r="15" spans="1:44" s="2" customFormat="1" ht="20.25" customHeight="1">
      <c r="A15" s="605" t="s">
        <v>383</v>
      </c>
      <c r="B15" s="606"/>
      <c r="C15" s="606"/>
      <c r="D15" s="606"/>
      <c r="E15" s="606"/>
      <c r="F15" s="606"/>
      <c r="G15" s="606"/>
      <c r="H15" s="606"/>
      <c r="I15" s="606"/>
      <c r="J15" s="606"/>
      <c r="K15" s="607"/>
      <c r="L15" s="118"/>
      <c r="M15" s="41"/>
      <c r="N15" s="78" t="s">
        <v>42</v>
      </c>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2"/>
    </row>
    <row r="16" spans="1:44" s="2" customFormat="1" ht="20.25" customHeight="1">
      <c r="A16" s="608"/>
      <c r="B16" s="609"/>
      <c r="C16" s="609"/>
      <c r="D16" s="609"/>
      <c r="E16" s="609"/>
      <c r="F16" s="609"/>
      <c r="G16" s="609"/>
      <c r="H16" s="609"/>
      <c r="I16" s="609"/>
      <c r="J16" s="609"/>
      <c r="K16" s="610"/>
      <c r="L16" s="118"/>
      <c r="M16" s="41"/>
      <c r="N16" s="89" t="s">
        <v>43</v>
      </c>
      <c r="O16" s="41"/>
      <c r="P16" s="41"/>
      <c r="Q16" s="41"/>
      <c r="R16" s="197" t="s">
        <v>386</v>
      </c>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3"/>
    </row>
    <row r="17" spans="1:44" s="2" customFormat="1" ht="51" customHeight="1">
      <c r="A17" s="189"/>
      <c r="B17" s="190"/>
      <c r="C17" s="190"/>
      <c r="D17" s="190"/>
      <c r="E17" s="190"/>
      <c r="F17" s="190"/>
      <c r="G17" s="190"/>
      <c r="H17" s="190"/>
      <c r="I17" s="190"/>
      <c r="J17" s="190"/>
      <c r="K17" s="191"/>
      <c r="L17" s="621" t="s">
        <v>399</v>
      </c>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5"/>
    </row>
    <row r="18" spans="1:44" s="2" customFormat="1" ht="20.25" customHeight="1">
      <c r="A18" s="611" t="s">
        <v>363</v>
      </c>
      <c r="B18" s="612"/>
      <c r="C18" s="612"/>
      <c r="D18" s="612"/>
      <c r="E18" s="612"/>
      <c r="F18" s="612"/>
      <c r="G18" s="612"/>
      <c r="H18" s="612"/>
      <c r="I18" s="612"/>
      <c r="J18" s="612"/>
      <c r="K18" s="613"/>
      <c r="L18" s="103"/>
      <c r="M18" s="104"/>
      <c r="N18" s="78" t="s">
        <v>42</v>
      </c>
      <c r="O18" s="104"/>
      <c r="P18" s="104"/>
      <c r="Q18" s="104"/>
      <c r="R18" s="104"/>
      <c r="S18" s="104"/>
      <c r="T18" s="104"/>
      <c r="U18" s="78"/>
      <c r="V18" s="104"/>
      <c r="W18" s="104"/>
      <c r="X18" s="104"/>
      <c r="Y18" s="104"/>
      <c r="Z18" s="158"/>
      <c r="AA18" s="158"/>
      <c r="AB18" s="158"/>
      <c r="AC18" s="158"/>
      <c r="AD18" s="158"/>
      <c r="AE18" s="158"/>
      <c r="AF18" s="158"/>
      <c r="AG18" s="158"/>
      <c r="AH18" s="158"/>
      <c r="AI18" s="158"/>
      <c r="AJ18" s="158"/>
      <c r="AK18" s="158"/>
      <c r="AL18" s="158"/>
      <c r="AM18" s="158"/>
      <c r="AN18" s="158"/>
      <c r="AO18" s="158"/>
      <c r="AP18" s="158"/>
      <c r="AQ18" s="158"/>
      <c r="AR18" s="159"/>
    </row>
    <row r="19" spans="1:44" s="2" customFormat="1" ht="21" customHeight="1">
      <c r="A19" s="611"/>
      <c r="B19" s="612"/>
      <c r="C19" s="612"/>
      <c r="D19" s="612"/>
      <c r="E19" s="612"/>
      <c r="F19" s="612"/>
      <c r="G19" s="612"/>
      <c r="H19" s="612"/>
      <c r="I19" s="612"/>
      <c r="J19" s="612"/>
      <c r="K19" s="613"/>
      <c r="L19" s="108"/>
      <c r="M19" s="51"/>
      <c r="N19" s="89" t="s">
        <v>43</v>
      </c>
      <c r="O19" s="51"/>
      <c r="P19" s="51"/>
      <c r="Q19" s="51"/>
      <c r="R19" s="198" t="s">
        <v>387</v>
      </c>
      <c r="S19" s="51"/>
      <c r="T19" s="51"/>
      <c r="U19" s="89"/>
      <c r="V19" s="51"/>
      <c r="W19" s="51"/>
      <c r="X19" s="51"/>
      <c r="Y19" s="51"/>
      <c r="Z19" s="119"/>
      <c r="AA19" s="119"/>
      <c r="AB19" s="119"/>
      <c r="AC19" s="119"/>
      <c r="AD19" s="119"/>
      <c r="AE19" s="119"/>
      <c r="AF19" s="119"/>
      <c r="AG19" s="119"/>
      <c r="AH19" s="119"/>
      <c r="AI19" s="119"/>
      <c r="AJ19" s="119"/>
      <c r="AK19" s="119"/>
      <c r="AL19" s="119"/>
      <c r="AM19" s="119"/>
      <c r="AN19" s="119"/>
      <c r="AO19" s="119"/>
      <c r="AP19" s="119"/>
      <c r="AQ19" s="119"/>
      <c r="AR19" s="120"/>
    </row>
    <row r="20" spans="1:44" s="2" customFormat="1" ht="60" customHeight="1">
      <c r="A20" s="611"/>
      <c r="B20" s="612"/>
      <c r="C20" s="612"/>
      <c r="D20" s="612"/>
      <c r="E20" s="612"/>
      <c r="F20" s="612"/>
      <c r="G20" s="612"/>
      <c r="H20" s="612"/>
      <c r="I20" s="612"/>
      <c r="J20" s="612"/>
      <c r="K20" s="613"/>
      <c r="L20" s="621" t="s">
        <v>364</v>
      </c>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3"/>
    </row>
    <row r="21" spans="1:44" s="2" customFormat="1" ht="21" customHeight="1">
      <c r="A21" s="611" t="s">
        <v>365</v>
      </c>
      <c r="B21" s="612"/>
      <c r="C21" s="612"/>
      <c r="D21" s="612"/>
      <c r="E21" s="612"/>
      <c r="F21" s="612"/>
      <c r="G21" s="612"/>
      <c r="H21" s="612"/>
      <c r="I21" s="612"/>
      <c r="J21" s="612"/>
      <c r="K21" s="613"/>
      <c r="L21" s="103"/>
      <c r="M21" s="104"/>
      <c r="N21" s="78" t="s">
        <v>42</v>
      </c>
      <c r="O21" s="104"/>
      <c r="P21" s="104"/>
      <c r="Q21" s="104"/>
      <c r="R21" s="104"/>
      <c r="S21" s="104"/>
      <c r="T21" s="104"/>
      <c r="U21" s="78"/>
      <c r="V21" s="104"/>
      <c r="W21" s="104"/>
      <c r="X21" s="104"/>
      <c r="Y21" s="104"/>
      <c r="Z21" s="158"/>
      <c r="AA21" s="158"/>
      <c r="AB21" s="158"/>
      <c r="AC21" s="158"/>
      <c r="AD21" s="158"/>
      <c r="AE21" s="158"/>
      <c r="AF21" s="158"/>
      <c r="AG21" s="158"/>
      <c r="AH21" s="158"/>
      <c r="AI21" s="158"/>
      <c r="AJ21" s="158"/>
      <c r="AK21" s="158"/>
      <c r="AL21" s="158"/>
      <c r="AM21" s="158"/>
      <c r="AN21" s="158"/>
      <c r="AO21" s="158"/>
      <c r="AP21" s="158"/>
      <c r="AQ21" s="158"/>
      <c r="AR21" s="159"/>
    </row>
    <row r="22" spans="1:44" s="2" customFormat="1" ht="21" customHeight="1">
      <c r="A22" s="611"/>
      <c r="B22" s="612"/>
      <c r="C22" s="612"/>
      <c r="D22" s="612"/>
      <c r="E22" s="612"/>
      <c r="F22" s="612"/>
      <c r="G22" s="612"/>
      <c r="H22" s="612"/>
      <c r="I22" s="612"/>
      <c r="J22" s="612"/>
      <c r="K22" s="613"/>
      <c r="L22" s="108"/>
      <c r="M22" s="51"/>
      <c r="N22" s="89" t="s">
        <v>43</v>
      </c>
      <c r="O22" s="51"/>
      <c r="P22" s="51"/>
      <c r="Q22" s="51"/>
      <c r="R22" s="198" t="s">
        <v>388</v>
      </c>
      <c r="S22" s="51"/>
      <c r="T22" s="51"/>
      <c r="U22" s="89"/>
      <c r="V22" s="51"/>
      <c r="W22" s="51"/>
      <c r="X22" s="51"/>
      <c r="Y22" s="51"/>
      <c r="Z22" s="119"/>
      <c r="AA22" s="119"/>
      <c r="AB22" s="119"/>
      <c r="AC22" s="119"/>
      <c r="AD22" s="119"/>
      <c r="AE22" s="119"/>
      <c r="AF22" s="119"/>
      <c r="AG22" s="119"/>
      <c r="AH22" s="119"/>
      <c r="AI22" s="119"/>
      <c r="AJ22" s="119"/>
      <c r="AK22" s="119"/>
      <c r="AL22" s="119"/>
      <c r="AM22" s="119"/>
      <c r="AN22" s="119"/>
      <c r="AO22" s="119"/>
      <c r="AP22" s="119"/>
      <c r="AQ22" s="119"/>
      <c r="AR22" s="120"/>
    </row>
    <row r="23" spans="1:44" s="2" customFormat="1" ht="49.5" customHeight="1">
      <c r="A23" s="614"/>
      <c r="B23" s="586"/>
      <c r="C23" s="586"/>
      <c r="D23" s="586"/>
      <c r="E23" s="586"/>
      <c r="F23" s="586"/>
      <c r="G23" s="586"/>
      <c r="H23" s="586"/>
      <c r="I23" s="586"/>
      <c r="J23" s="586"/>
      <c r="K23" s="587"/>
      <c r="L23" s="619" t="s">
        <v>366</v>
      </c>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8"/>
    </row>
    <row r="24" spans="1:44" s="2" customFormat="1" ht="21" customHeight="1">
      <c r="A24" s="605" t="s">
        <v>384</v>
      </c>
      <c r="B24" s="606"/>
      <c r="C24" s="606"/>
      <c r="D24" s="606"/>
      <c r="E24" s="606"/>
      <c r="F24" s="606"/>
      <c r="G24" s="606"/>
      <c r="H24" s="606"/>
      <c r="I24" s="606"/>
      <c r="J24" s="606"/>
      <c r="K24" s="607"/>
      <c r="L24" s="103"/>
      <c r="M24" s="104"/>
      <c r="N24" s="78" t="s">
        <v>42</v>
      </c>
      <c r="O24" s="104"/>
      <c r="P24" s="104"/>
      <c r="Q24" s="104"/>
      <c r="R24" s="104"/>
      <c r="S24" s="104"/>
      <c r="T24" s="104"/>
      <c r="U24" s="78"/>
      <c r="V24" s="104"/>
      <c r="W24" s="104"/>
      <c r="X24" s="104"/>
      <c r="Y24" s="104"/>
      <c r="Z24" s="158"/>
      <c r="AA24" s="158"/>
      <c r="AB24" s="158"/>
      <c r="AC24" s="158"/>
      <c r="AD24" s="158"/>
      <c r="AE24" s="158"/>
      <c r="AF24" s="158"/>
      <c r="AG24" s="158"/>
      <c r="AH24" s="158"/>
      <c r="AI24" s="158"/>
      <c r="AJ24" s="158"/>
      <c r="AK24" s="158"/>
      <c r="AL24" s="158"/>
      <c r="AM24" s="158"/>
      <c r="AN24" s="158"/>
      <c r="AO24" s="158"/>
      <c r="AP24" s="158"/>
      <c r="AQ24" s="158"/>
      <c r="AR24" s="159"/>
    </row>
    <row r="25" spans="1:44" s="2" customFormat="1" ht="21" customHeight="1" thickBot="1">
      <c r="A25" s="608"/>
      <c r="B25" s="609"/>
      <c r="C25" s="609"/>
      <c r="D25" s="609"/>
      <c r="E25" s="609"/>
      <c r="F25" s="609"/>
      <c r="G25" s="609"/>
      <c r="H25" s="609"/>
      <c r="I25" s="609"/>
      <c r="J25" s="609"/>
      <c r="K25" s="610"/>
      <c r="L25" s="108"/>
      <c r="M25" s="51"/>
      <c r="N25" s="89" t="s">
        <v>43</v>
      </c>
      <c r="O25" s="51"/>
      <c r="P25" s="51"/>
      <c r="Q25" s="51"/>
      <c r="R25" s="198" t="s">
        <v>389</v>
      </c>
      <c r="S25" s="51"/>
      <c r="T25" s="51"/>
      <c r="U25" s="89"/>
      <c r="V25" s="51"/>
      <c r="W25" s="51"/>
      <c r="X25" s="51"/>
      <c r="Y25" s="51"/>
      <c r="Z25" s="119"/>
      <c r="AA25" s="119"/>
      <c r="AB25" s="119"/>
      <c r="AC25" s="119"/>
      <c r="AD25" s="119"/>
      <c r="AE25" s="119"/>
      <c r="AF25" s="119"/>
      <c r="AG25" s="119"/>
      <c r="AH25" s="119"/>
      <c r="AI25" s="119"/>
      <c r="AJ25" s="119"/>
      <c r="AK25" s="119"/>
      <c r="AL25" s="119"/>
      <c r="AM25" s="119"/>
      <c r="AN25" s="119"/>
      <c r="AO25" s="119"/>
      <c r="AP25" s="119"/>
      <c r="AQ25" s="119"/>
      <c r="AR25" s="120"/>
    </row>
    <row r="26" spans="1:44" s="2" customFormat="1" ht="40.5" customHeight="1" thickBot="1">
      <c r="A26" s="186"/>
      <c r="B26" s="187"/>
      <c r="C26" s="187"/>
      <c r="D26" s="187"/>
      <c r="E26" s="187"/>
      <c r="F26" s="187"/>
      <c r="G26" s="187"/>
      <c r="H26" s="187"/>
      <c r="I26" s="187"/>
      <c r="J26" s="187"/>
      <c r="K26" s="188"/>
      <c r="L26" s="108"/>
      <c r="M26" s="626" t="s">
        <v>401</v>
      </c>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7"/>
      <c r="AP26" s="627"/>
      <c r="AQ26" s="628"/>
      <c r="AR26" s="120"/>
    </row>
    <row r="27" spans="1:44" s="2" customFormat="1" ht="21" customHeight="1" thickBot="1">
      <c r="A27" s="194"/>
      <c r="B27" s="195"/>
      <c r="C27" s="195"/>
      <c r="D27" s="195"/>
      <c r="E27" s="195"/>
      <c r="F27" s="195"/>
      <c r="G27" s="195"/>
      <c r="H27" s="195"/>
      <c r="I27" s="195"/>
      <c r="J27" s="195"/>
      <c r="K27" s="196"/>
      <c r="L27" s="165"/>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7"/>
    </row>
    <row r="28" spans="1:44" s="2" customFormat="1" ht="13.5">
      <c r="A28" s="73"/>
      <c r="B28" s="51"/>
      <c r="C28" s="51"/>
      <c r="D28" s="51"/>
      <c r="E28" s="89"/>
      <c r="F28" s="51"/>
      <c r="G28" s="51"/>
      <c r="H28" s="51"/>
      <c r="I28" s="51"/>
      <c r="J28" s="51"/>
      <c r="K28" s="51"/>
      <c r="L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row>
    <row r="29" spans="1:44" s="2" customFormat="1" ht="13.5">
      <c r="A29" s="73"/>
      <c r="B29" s="51"/>
      <c r="C29" s="51"/>
      <c r="D29" s="51"/>
      <c r="E29" s="89"/>
      <c r="F29" s="51"/>
      <c r="G29" s="51"/>
      <c r="H29" s="51"/>
      <c r="I29" s="51"/>
      <c r="J29" s="51"/>
      <c r="K29" s="51"/>
      <c r="L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4" s="2" customFormat="1" ht="13.5">
      <c r="A30" s="73"/>
      <c r="B30" s="51"/>
      <c r="C30" s="51"/>
      <c r="D30" s="51"/>
      <c r="E30" s="89"/>
      <c r="F30" s="51"/>
      <c r="G30" s="51"/>
      <c r="H30" s="51"/>
      <c r="I30" s="51"/>
      <c r="J30" s="51"/>
      <c r="K30" s="51"/>
      <c r="L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34"/>
    </row>
    <row r="31" spans="1:44" s="2" customFormat="1" ht="19.5" customHeight="1">
      <c r="A31" s="73"/>
      <c r="B31" s="51"/>
      <c r="C31" s="51"/>
      <c r="D31" s="51"/>
      <c r="E31" s="89"/>
      <c r="F31" s="51"/>
      <c r="G31" s="51"/>
      <c r="H31" s="51"/>
      <c r="I31" s="51"/>
      <c r="J31" s="51"/>
      <c r="K31" s="51"/>
      <c r="L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row>
    <row r="32" spans="1:44" s="2" customFormat="1" ht="19.5" customHeight="1">
      <c r="A32" s="73"/>
      <c r="B32" s="51"/>
      <c r="C32" s="51"/>
      <c r="D32" s="51"/>
      <c r="E32" s="89"/>
      <c r="F32" s="51"/>
      <c r="G32" s="51"/>
      <c r="H32" s="51"/>
      <c r="I32" s="51"/>
      <c r="J32" s="51"/>
      <c r="K32" s="51"/>
      <c r="L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row>
    <row r="33" spans="1:44" s="2" customFormat="1" ht="19.5" customHeight="1">
      <c r="A33" s="73"/>
      <c r="B33" s="51"/>
      <c r="C33" s="51"/>
      <c r="D33" s="51"/>
      <c r="E33" s="89"/>
      <c r="F33" s="51"/>
      <c r="G33" s="51"/>
      <c r="H33" s="51"/>
      <c r="I33" s="51"/>
      <c r="J33" s="51"/>
      <c r="K33" s="51"/>
      <c r="L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row>
    <row r="34" spans="1:44" s="2" customFormat="1" ht="19.5" customHeight="1">
      <c r="A34" s="73"/>
      <c r="B34" s="51"/>
      <c r="C34" s="51"/>
      <c r="D34" s="51"/>
      <c r="E34" s="89"/>
      <c r="F34" s="51"/>
      <c r="G34" s="51"/>
      <c r="H34" s="51"/>
      <c r="I34" s="51"/>
      <c r="J34" s="51"/>
      <c r="K34" s="51"/>
      <c r="L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row>
    <row r="35" spans="1:44" s="2" customFormat="1" ht="19.5" customHeight="1">
      <c r="A35" s="73"/>
      <c r="B35" s="51"/>
      <c r="C35" s="51"/>
      <c r="D35" s="51"/>
      <c r="E35" s="89"/>
      <c r="F35" s="51"/>
      <c r="G35" s="51"/>
      <c r="H35" s="51"/>
      <c r="I35" s="51"/>
      <c r="J35" s="51"/>
      <c r="K35" s="51"/>
      <c r="L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row>
    <row r="36" spans="1:44" s="2" customFormat="1" ht="19.5" customHeight="1">
      <c r="A36" s="73"/>
      <c r="B36" s="51"/>
      <c r="C36" s="51"/>
      <c r="D36" s="51"/>
      <c r="E36" s="89"/>
      <c r="F36" s="51"/>
      <c r="G36" s="51"/>
      <c r="H36" s="51"/>
      <c r="I36" s="51"/>
      <c r="J36" s="51"/>
      <c r="K36" s="51"/>
      <c r="L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row>
    <row r="37" spans="1:44" s="2" customFormat="1" ht="19.5" customHeight="1">
      <c r="A37" s="73"/>
      <c r="B37" s="51"/>
      <c r="C37" s="51"/>
      <c r="D37" s="51"/>
      <c r="E37" s="89"/>
      <c r="F37" s="51"/>
      <c r="G37" s="51"/>
      <c r="H37" s="51"/>
      <c r="I37" s="51"/>
      <c r="J37" s="51"/>
      <c r="K37" s="51"/>
      <c r="L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row>
    <row r="38" spans="1:44" s="2" customFormat="1" ht="19.5" customHeight="1">
      <c r="A38" s="73"/>
      <c r="B38" s="51"/>
      <c r="C38" s="51"/>
      <c r="D38" s="51"/>
      <c r="E38" s="89"/>
      <c r="F38" s="51"/>
      <c r="G38" s="51"/>
      <c r="H38" s="51"/>
      <c r="I38" s="51"/>
      <c r="J38" s="51"/>
      <c r="K38" s="51"/>
      <c r="L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row>
    <row r="39" spans="1:44" s="2" customFormat="1" ht="19.5" customHeight="1">
      <c r="A39" s="73"/>
      <c r="B39" s="51"/>
      <c r="C39" s="51"/>
      <c r="D39" s="51"/>
      <c r="E39" s="89"/>
      <c r="F39" s="51"/>
      <c r="G39" s="51"/>
      <c r="H39" s="51"/>
      <c r="I39" s="51"/>
      <c r="J39" s="51"/>
      <c r="K39" s="51"/>
      <c r="L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row>
    <row r="40" spans="1:44" s="2" customFormat="1" ht="19.5" customHeight="1">
      <c r="A40" s="73"/>
      <c r="B40" s="51"/>
      <c r="C40" s="51"/>
      <c r="D40" s="51"/>
      <c r="E40" s="89"/>
      <c r="F40" s="51"/>
      <c r="G40" s="51"/>
      <c r="H40" s="51"/>
      <c r="I40" s="51"/>
      <c r="J40" s="51"/>
      <c r="K40" s="51"/>
      <c r="L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row>
    <row r="41" spans="1:44" s="2" customFormat="1" ht="19.5" customHeight="1">
      <c r="A41" s="73"/>
      <c r="B41" s="51"/>
      <c r="C41" s="51"/>
      <c r="D41" s="51"/>
      <c r="E41" s="89"/>
      <c r="F41" s="51"/>
      <c r="G41" s="51"/>
      <c r="H41" s="51"/>
      <c r="I41" s="51"/>
      <c r="J41" s="51"/>
      <c r="K41" s="51"/>
      <c r="L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s="2" customFormat="1" ht="19.5" customHeight="1">
      <c r="A42" s="73"/>
      <c r="B42" s="51"/>
      <c r="C42" s="51"/>
      <c r="D42" s="51"/>
      <c r="E42" s="89"/>
      <c r="F42" s="51"/>
      <c r="G42" s="51"/>
      <c r="H42" s="51"/>
      <c r="I42" s="51"/>
      <c r="J42" s="51"/>
      <c r="K42" s="51"/>
      <c r="L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row>
    <row r="43" spans="1:44" s="2" customFormat="1" ht="19.5" customHeight="1">
      <c r="A43" s="73"/>
      <c r="B43" s="51"/>
      <c r="C43" s="51"/>
      <c r="D43" s="51"/>
      <c r="E43" s="89"/>
      <c r="F43" s="51"/>
      <c r="G43" s="51"/>
      <c r="H43" s="51"/>
      <c r="I43" s="51"/>
      <c r="J43" s="51"/>
      <c r="K43" s="51"/>
      <c r="L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row>
    <row r="44" spans="1:44" s="2" customFormat="1" ht="19.5" customHeight="1">
      <c r="A44" s="73"/>
      <c r="B44" s="51"/>
      <c r="C44" s="51"/>
      <c r="D44" s="51"/>
      <c r="E44" s="89"/>
      <c r="F44" s="51"/>
      <c r="G44" s="51"/>
      <c r="H44" s="51"/>
      <c r="I44" s="51"/>
      <c r="J44" s="51"/>
      <c r="K44" s="51"/>
      <c r="L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row>
    <row r="45" spans="1:44" s="2" customFormat="1" ht="19.5" customHeight="1">
      <c r="A45" s="73"/>
      <c r="B45" s="51"/>
      <c r="C45" s="51"/>
      <c r="D45" s="51"/>
      <c r="E45" s="89"/>
      <c r="F45" s="51"/>
      <c r="G45" s="51"/>
      <c r="H45" s="51"/>
      <c r="I45" s="51"/>
      <c r="J45" s="51"/>
      <c r="K45" s="51"/>
      <c r="L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row>
    <row r="46" spans="1:44" s="2" customFormat="1" ht="19.5" customHeight="1">
      <c r="A46" s="73"/>
      <c r="B46" s="51"/>
      <c r="C46" s="51"/>
      <c r="D46" s="51"/>
      <c r="E46" s="89"/>
      <c r="F46" s="51"/>
      <c r="G46" s="51"/>
      <c r="H46" s="51"/>
      <c r="I46" s="51"/>
      <c r="J46" s="51"/>
      <c r="K46" s="51"/>
      <c r="L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row>
    <row r="47" spans="1:44" s="2" customFormat="1" ht="19.5" customHeight="1">
      <c r="A47" s="73"/>
      <c r="B47" s="51"/>
      <c r="C47" s="51"/>
      <c r="D47" s="51"/>
      <c r="E47" s="89"/>
      <c r="F47" s="51"/>
      <c r="G47" s="51"/>
      <c r="H47" s="51"/>
      <c r="I47" s="51"/>
      <c r="J47" s="51"/>
      <c r="K47" s="51"/>
      <c r="L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row>
    <row r="48" spans="1:44" s="2" customFormat="1" ht="19.5" customHeight="1">
      <c r="A48" s="73"/>
      <c r="B48" s="51"/>
      <c r="C48" s="51"/>
      <c r="D48" s="51"/>
      <c r="E48" s="89"/>
      <c r="F48" s="51"/>
      <c r="G48" s="51"/>
      <c r="H48" s="51"/>
      <c r="I48" s="51"/>
      <c r="J48" s="51"/>
      <c r="K48" s="51"/>
      <c r="L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row>
    <row r="49" spans="1:44" s="2" customFormat="1" ht="19.5" customHeight="1">
      <c r="A49" s="73"/>
      <c r="B49" s="51"/>
      <c r="C49" s="51"/>
      <c r="D49" s="51"/>
      <c r="E49" s="89"/>
      <c r="F49" s="51"/>
      <c r="G49" s="51"/>
      <c r="H49" s="51"/>
      <c r="I49" s="51"/>
      <c r="J49" s="51"/>
      <c r="K49" s="51"/>
      <c r="L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row>
    <row r="50" spans="1:44" s="2" customFormat="1" ht="19.5" customHeight="1">
      <c r="A50" s="73"/>
      <c r="B50" s="51"/>
      <c r="C50" s="51"/>
      <c r="D50" s="51"/>
      <c r="E50" s="89"/>
      <c r="F50" s="51"/>
      <c r="G50" s="51"/>
      <c r="H50" s="51"/>
      <c r="I50" s="51"/>
      <c r="J50" s="51"/>
      <c r="K50" s="51"/>
      <c r="L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row>
    <row r="51" spans="1:44" s="2" customFormat="1" ht="19.5" customHeight="1">
      <c r="A51" s="73"/>
      <c r="B51" s="51"/>
      <c r="C51" s="51"/>
      <c r="D51" s="51"/>
      <c r="E51" s="89"/>
      <c r="F51" s="51"/>
      <c r="G51" s="51"/>
      <c r="H51" s="51"/>
      <c r="I51" s="51"/>
      <c r="J51" s="51"/>
      <c r="K51" s="51"/>
      <c r="L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row>
    <row r="52" spans="1:44" s="2" customFormat="1" ht="19.5" customHeight="1">
      <c r="A52" s="73"/>
      <c r="B52" s="51"/>
      <c r="C52" s="51"/>
      <c r="D52" s="51"/>
      <c r="E52" s="89"/>
      <c r="F52" s="51"/>
      <c r="G52" s="51"/>
      <c r="H52" s="51"/>
      <c r="I52" s="51"/>
      <c r="J52" s="51"/>
      <c r="K52" s="51"/>
      <c r="L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row>
    <row r="53" spans="1:44" s="2" customFormat="1" ht="19.5" customHeight="1">
      <c r="A53" s="73"/>
      <c r="B53" s="51"/>
      <c r="C53" s="51"/>
      <c r="D53" s="51"/>
      <c r="E53" s="89"/>
      <c r="F53" s="51"/>
      <c r="G53" s="51"/>
      <c r="H53" s="51"/>
      <c r="I53" s="51"/>
      <c r="J53" s="51"/>
      <c r="K53" s="51"/>
      <c r="L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s="2" customFormat="1" ht="19.5" customHeight="1">
      <c r="A54" s="73"/>
      <c r="B54" s="51"/>
      <c r="C54" s="51"/>
      <c r="D54" s="51"/>
      <c r="E54" s="89"/>
      <c r="F54" s="51"/>
      <c r="G54" s="51"/>
      <c r="H54" s="51"/>
      <c r="I54" s="51"/>
      <c r="J54" s="51"/>
      <c r="K54" s="51"/>
      <c r="L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row>
  </sheetData>
  <sheetProtection password="CACF" sheet="1" objects="1" scenarios="1" selectLockedCells="1" selectUnlockedCells="1"/>
  <mergeCells count="22">
    <mergeCell ref="AE2:AI2"/>
    <mergeCell ref="AJ2:AR2"/>
    <mergeCell ref="M26:AQ26"/>
    <mergeCell ref="A4:AR4"/>
    <mergeCell ref="L10:AR10"/>
    <mergeCell ref="Q11:AR11"/>
    <mergeCell ref="L23:AR23"/>
    <mergeCell ref="P8:AR8"/>
    <mergeCell ref="A5:K6"/>
    <mergeCell ref="A7:K9"/>
    <mergeCell ref="L7:AR7"/>
    <mergeCell ref="L9:AR9"/>
    <mergeCell ref="Y5:AR5"/>
    <mergeCell ref="L20:AR20"/>
    <mergeCell ref="L17:AR17"/>
    <mergeCell ref="L14:AR14"/>
    <mergeCell ref="A24:K25"/>
    <mergeCell ref="A21:K23"/>
    <mergeCell ref="A10:K11"/>
    <mergeCell ref="A18:K20"/>
    <mergeCell ref="A12:K13"/>
    <mergeCell ref="A15:K16"/>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U62"/>
  <sheetViews>
    <sheetView showGridLines="0" zoomScalePageLayoutView="0" workbookViewId="0" topLeftCell="A25">
      <selection activeCell="Y39" sqref="Y39:AH39"/>
    </sheetView>
  </sheetViews>
  <sheetFormatPr defaultColWidth="2.625" defaultRowHeight="13.5"/>
  <cols>
    <col min="1" max="44" width="2.625" style="5" customWidth="1"/>
    <col min="45" max="47" width="2.625" style="29" customWidth="1"/>
    <col min="48" max="16384" width="2.625" style="5" customWidth="1"/>
  </cols>
  <sheetData>
    <row r="1" spans="1:47" s="2" customFormat="1" ht="30.75" customHeight="1">
      <c r="A1" s="73"/>
      <c r="B1" s="51"/>
      <c r="C1" s="51"/>
      <c r="D1" s="51"/>
      <c r="E1" s="89"/>
      <c r="F1" s="51"/>
      <c r="G1" s="51"/>
      <c r="H1" s="51"/>
      <c r="I1" s="51"/>
      <c r="J1" s="51"/>
      <c r="K1" s="51"/>
      <c r="L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140"/>
      <c r="AT1" s="140"/>
      <c r="AU1" s="140"/>
    </row>
    <row r="2" spans="1:47" s="2" customFormat="1" ht="21.75" customHeight="1">
      <c r="A2" s="73"/>
      <c r="B2" s="51"/>
      <c r="C2" s="51"/>
      <c r="D2" s="51"/>
      <c r="E2" s="89"/>
      <c r="F2" s="51"/>
      <c r="G2" s="51"/>
      <c r="H2" s="51"/>
      <c r="I2" s="51"/>
      <c r="J2" s="51"/>
      <c r="K2" s="51"/>
      <c r="L2" s="51"/>
      <c r="O2" s="51"/>
      <c r="P2" s="51"/>
      <c r="Q2" s="51"/>
      <c r="R2" s="51"/>
      <c r="S2" s="51"/>
      <c r="T2" s="51"/>
      <c r="U2" s="51"/>
      <c r="V2" s="51"/>
      <c r="W2" s="51"/>
      <c r="X2" s="51"/>
      <c r="Y2" s="51"/>
      <c r="Z2" s="51"/>
      <c r="AA2" s="51"/>
      <c r="AB2" s="51"/>
      <c r="AC2" s="51"/>
      <c r="AD2" s="51"/>
      <c r="AE2" s="405" t="s">
        <v>82</v>
      </c>
      <c r="AF2" s="405"/>
      <c r="AG2" s="405"/>
      <c r="AH2" s="405"/>
      <c r="AI2" s="405"/>
      <c r="AJ2" s="604">
        <f>IF('お客様情報'!AJ3="","",'お客様情報'!AJ3)</f>
      </c>
      <c r="AK2" s="604"/>
      <c r="AL2" s="604"/>
      <c r="AM2" s="604"/>
      <c r="AN2" s="604"/>
      <c r="AO2" s="604"/>
      <c r="AP2" s="604"/>
      <c r="AQ2" s="604"/>
      <c r="AR2" s="604"/>
      <c r="AS2" s="140"/>
      <c r="AT2" s="140"/>
      <c r="AU2" s="140"/>
    </row>
    <row r="3" spans="1:47" s="2" customFormat="1" ht="32.25" customHeight="1">
      <c r="A3" s="145" t="s">
        <v>367</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0"/>
      <c r="AT3" s="140"/>
      <c r="AU3" s="140"/>
    </row>
    <row r="4" spans="1:47" s="2" customFormat="1" ht="78" customHeight="1" thickBot="1">
      <c r="A4" s="629" t="s">
        <v>368</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140"/>
      <c r="AT4" s="140"/>
      <c r="AU4" s="140"/>
    </row>
    <row r="5" spans="1:47" s="2" customFormat="1" ht="19.5" customHeight="1">
      <c r="A5" s="713" t="s">
        <v>93</v>
      </c>
      <c r="B5" s="714"/>
      <c r="C5" s="714"/>
      <c r="D5" s="714"/>
      <c r="E5" s="714"/>
      <c r="F5" s="714"/>
      <c r="G5" s="714"/>
      <c r="H5" s="714"/>
      <c r="I5" s="714"/>
      <c r="J5" s="714"/>
      <c r="K5" s="715"/>
      <c r="L5" s="115"/>
      <c r="M5" s="122"/>
      <c r="N5" s="116" t="s">
        <v>6</v>
      </c>
      <c r="O5" s="54"/>
      <c r="P5" s="54"/>
      <c r="Q5" s="54"/>
      <c r="R5" s="54"/>
      <c r="S5" s="54"/>
      <c r="T5" s="54"/>
      <c r="U5" s="54"/>
      <c r="V5" s="54"/>
      <c r="W5" s="54"/>
      <c r="X5" s="54"/>
      <c r="Y5" s="123"/>
      <c r="Z5" s="123"/>
      <c r="AA5" s="123"/>
      <c r="AB5" s="123"/>
      <c r="AC5" s="123"/>
      <c r="AD5" s="123"/>
      <c r="AE5" s="123"/>
      <c r="AF5" s="123"/>
      <c r="AG5" s="123"/>
      <c r="AH5" s="123"/>
      <c r="AI5" s="123"/>
      <c r="AJ5" s="123"/>
      <c r="AK5" s="123"/>
      <c r="AL5" s="123"/>
      <c r="AM5" s="123"/>
      <c r="AN5" s="123"/>
      <c r="AO5" s="123"/>
      <c r="AP5" s="123"/>
      <c r="AQ5" s="123"/>
      <c r="AR5" s="124"/>
      <c r="AS5" s="140"/>
      <c r="AT5" s="140"/>
      <c r="AU5" s="140"/>
    </row>
    <row r="6" spans="1:47" s="2" customFormat="1" ht="19.5" customHeight="1">
      <c r="A6" s="716"/>
      <c r="B6" s="717"/>
      <c r="C6" s="717"/>
      <c r="D6" s="717"/>
      <c r="E6" s="717"/>
      <c r="F6" s="717"/>
      <c r="G6" s="717"/>
      <c r="H6" s="717"/>
      <c r="I6" s="717"/>
      <c r="J6" s="717"/>
      <c r="K6" s="718"/>
      <c r="L6" s="108"/>
      <c r="M6" s="60"/>
      <c r="N6" s="89" t="s">
        <v>7</v>
      </c>
      <c r="O6" s="51"/>
      <c r="P6" s="51"/>
      <c r="Q6" s="51"/>
      <c r="R6" s="51"/>
      <c r="S6" s="51"/>
      <c r="T6" s="51"/>
      <c r="U6" s="51"/>
      <c r="V6" s="51"/>
      <c r="W6" s="51"/>
      <c r="X6" s="51"/>
      <c r="Y6" s="121"/>
      <c r="Z6" s="121"/>
      <c r="AA6" s="121"/>
      <c r="AB6" s="121"/>
      <c r="AC6" s="121"/>
      <c r="AD6" s="121"/>
      <c r="AE6" s="121"/>
      <c r="AF6" s="121"/>
      <c r="AG6" s="121"/>
      <c r="AH6" s="121"/>
      <c r="AI6" s="121"/>
      <c r="AJ6" s="121"/>
      <c r="AK6" s="121"/>
      <c r="AL6" s="121"/>
      <c r="AM6" s="121"/>
      <c r="AN6" s="121"/>
      <c r="AO6" s="121"/>
      <c r="AP6" s="121"/>
      <c r="AQ6" s="121"/>
      <c r="AR6" s="125"/>
      <c r="AS6" s="140"/>
      <c r="AT6" s="140"/>
      <c r="AU6" s="140"/>
    </row>
    <row r="7" spans="1:47" s="2" customFormat="1" ht="19.5" customHeight="1">
      <c r="A7" s="716"/>
      <c r="B7" s="717"/>
      <c r="C7" s="717"/>
      <c r="D7" s="717"/>
      <c r="E7" s="717"/>
      <c r="F7" s="717"/>
      <c r="G7" s="717"/>
      <c r="H7" s="717"/>
      <c r="I7" s="717"/>
      <c r="J7" s="717"/>
      <c r="K7" s="718"/>
      <c r="L7" s="108"/>
      <c r="M7" s="60"/>
      <c r="N7" s="89"/>
      <c r="O7" s="51"/>
      <c r="P7" s="51"/>
      <c r="Q7" s="51"/>
      <c r="R7" s="51"/>
      <c r="S7" s="51"/>
      <c r="T7" s="51"/>
      <c r="U7" s="51"/>
      <c r="V7" s="51"/>
      <c r="W7" s="51"/>
      <c r="X7" s="51"/>
      <c r="Y7" s="121"/>
      <c r="Z7" s="121"/>
      <c r="AA7" s="121"/>
      <c r="AB7" s="121"/>
      <c r="AC7" s="121"/>
      <c r="AD7" s="121"/>
      <c r="AE7" s="121"/>
      <c r="AF7" s="121"/>
      <c r="AG7" s="121"/>
      <c r="AH7" s="121"/>
      <c r="AI7" s="121"/>
      <c r="AJ7" s="121"/>
      <c r="AK7" s="121"/>
      <c r="AL7" s="121"/>
      <c r="AM7" s="121"/>
      <c r="AN7" s="121"/>
      <c r="AO7" s="121"/>
      <c r="AP7" s="121"/>
      <c r="AQ7" s="121"/>
      <c r="AR7" s="125"/>
      <c r="AS7" s="140"/>
      <c r="AT7" s="140"/>
      <c r="AU7" s="140"/>
    </row>
    <row r="8" spans="1:47" s="2" customFormat="1" ht="19.5" customHeight="1">
      <c r="A8" s="716"/>
      <c r="B8" s="717"/>
      <c r="C8" s="717"/>
      <c r="D8" s="717"/>
      <c r="E8" s="717"/>
      <c r="F8" s="717"/>
      <c r="G8" s="717"/>
      <c r="H8" s="717"/>
      <c r="I8" s="717"/>
      <c r="J8" s="717"/>
      <c r="K8" s="718"/>
      <c r="L8" s="126"/>
      <c r="M8" s="60"/>
      <c r="N8" s="60"/>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5"/>
      <c r="AS8" s="140"/>
      <c r="AT8" s="140"/>
      <c r="AU8" s="140"/>
    </row>
    <row r="9" spans="1:47" s="2" customFormat="1" ht="19.5" customHeight="1">
      <c r="A9" s="716"/>
      <c r="B9" s="717"/>
      <c r="C9" s="717"/>
      <c r="D9" s="717"/>
      <c r="E9" s="717"/>
      <c r="F9" s="717"/>
      <c r="G9" s="717"/>
      <c r="H9" s="717"/>
      <c r="I9" s="717"/>
      <c r="J9" s="717"/>
      <c r="K9" s="718"/>
      <c r="L9" s="126"/>
      <c r="M9" s="60"/>
      <c r="N9" s="60"/>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5"/>
      <c r="AS9" s="140"/>
      <c r="AT9" s="140"/>
      <c r="AU9" s="140"/>
    </row>
    <row r="10" spans="1:47" s="2" customFormat="1" ht="19.5" customHeight="1">
      <c r="A10" s="716"/>
      <c r="B10" s="717"/>
      <c r="C10" s="717"/>
      <c r="D10" s="717"/>
      <c r="E10" s="717"/>
      <c r="F10" s="717"/>
      <c r="G10" s="717"/>
      <c r="H10" s="717"/>
      <c r="I10" s="717"/>
      <c r="J10" s="717"/>
      <c r="K10" s="718"/>
      <c r="L10" s="126"/>
      <c r="M10" s="60"/>
      <c r="N10" s="60"/>
      <c r="O10" s="121"/>
      <c r="P10" s="121"/>
      <c r="Q10" s="121"/>
      <c r="R10" s="121" t="s">
        <v>3</v>
      </c>
      <c r="S10" s="121"/>
      <c r="T10" s="121"/>
      <c r="U10" s="121"/>
      <c r="V10" s="121"/>
      <c r="W10" s="121"/>
      <c r="X10" s="121"/>
      <c r="Y10" s="121"/>
      <c r="Z10" s="121"/>
      <c r="AA10" s="127" t="s">
        <v>369</v>
      </c>
      <c r="AB10" s="719"/>
      <c r="AC10" s="720"/>
      <c r="AD10" s="720"/>
      <c r="AE10" s="720"/>
      <c r="AF10" s="720"/>
      <c r="AG10" s="720"/>
      <c r="AH10" s="720"/>
      <c r="AI10" s="720"/>
      <c r="AJ10" s="721"/>
      <c r="AK10" s="121"/>
      <c r="AL10" s="121"/>
      <c r="AM10" s="121"/>
      <c r="AN10" s="121"/>
      <c r="AO10" s="121"/>
      <c r="AP10" s="121"/>
      <c r="AQ10" s="121"/>
      <c r="AR10" s="125"/>
      <c r="AS10" s="140"/>
      <c r="AT10" s="140"/>
      <c r="AU10" s="140"/>
    </row>
    <row r="11" spans="1:47" s="2" customFormat="1" ht="19.5" customHeight="1">
      <c r="A11" s="716"/>
      <c r="B11" s="717"/>
      <c r="C11" s="717"/>
      <c r="D11" s="717"/>
      <c r="E11" s="717"/>
      <c r="F11" s="717"/>
      <c r="G11" s="717"/>
      <c r="H11" s="717"/>
      <c r="I11" s="717"/>
      <c r="J11" s="717"/>
      <c r="K11" s="718"/>
      <c r="L11" s="126"/>
      <c r="M11" s="60"/>
      <c r="N11" s="60"/>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5"/>
      <c r="AS11" s="140"/>
      <c r="AT11" s="140"/>
      <c r="AU11" s="140"/>
    </row>
    <row r="12" spans="1:47" s="2" customFormat="1" ht="19.5" customHeight="1">
      <c r="A12" s="716"/>
      <c r="B12" s="717"/>
      <c r="C12" s="717"/>
      <c r="D12" s="717"/>
      <c r="E12" s="717"/>
      <c r="F12" s="717"/>
      <c r="G12" s="717"/>
      <c r="H12" s="717"/>
      <c r="I12" s="717"/>
      <c r="J12" s="717"/>
      <c r="K12" s="718"/>
      <c r="L12" s="126"/>
      <c r="M12" s="60"/>
      <c r="N12" s="60"/>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5"/>
      <c r="AS12" s="140"/>
      <c r="AT12" s="140"/>
      <c r="AU12" s="140"/>
    </row>
    <row r="13" spans="1:47" s="2" customFormat="1" ht="19.5" customHeight="1">
      <c r="A13" s="716"/>
      <c r="B13" s="717"/>
      <c r="C13" s="717"/>
      <c r="D13" s="717"/>
      <c r="E13" s="717"/>
      <c r="F13" s="717"/>
      <c r="G13" s="717"/>
      <c r="H13" s="717"/>
      <c r="I13" s="717"/>
      <c r="J13" s="717"/>
      <c r="K13" s="718"/>
      <c r="L13" s="126"/>
      <c r="M13" s="60"/>
      <c r="N13" s="60"/>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5"/>
      <c r="AS13" s="140"/>
      <c r="AT13" s="140"/>
      <c r="AU13" s="140"/>
    </row>
    <row r="14" spans="1:47" s="2" customFormat="1" ht="19.5" customHeight="1">
      <c r="A14" s="716"/>
      <c r="B14" s="717"/>
      <c r="C14" s="717"/>
      <c r="D14" s="717"/>
      <c r="E14" s="717"/>
      <c r="F14" s="717"/>
      <c r="G14" s="717"/>
      <c r="H14" s="717"/>
      <c r="I14" s="717"/>
      <c r="J14" s="717"/>
      <c r="K14" s="718"/>
      <c r="L14" s="126"/>
      <c r="M14" s="60"/>
      <c r="N14" s="6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5"/>
      <c r="AS14" s="140"/>
      <c r="AT14" s="140"/>
      <c r="AU14" s="140"/>
    </row>
    <row r="15" spans="1:47" s="2" customFormat="1" ht="19.5" customHeight="1">
      <c r="A15" s="716"/>
      <c r="B15" s="717"/>
      <c r="C15" s="717"/>
      <c r="D15" s="717"/>
      <c r="E15" s="717"/>
      <c r="F15" s="717"/>
      <c r="G15" s="717"/>
      <c r="H15" s="717"/>
      <c r="I15" s="717"/>
      <c r="J15" s="717"/>
      <c r="K15" s="718"/>
      <c r="L15" s="126"/>
      <c r="M15" s="60"/>
      <c r="N15" s="60"/>
      <c r="O15" s="121"/>
      <c r="P15" s="121"/>
      <c r="Q15" s="121"/>
      <c r="R15" s="121" t="s">
        <v>4</v>
      </c>
      <c r="S15" s="121"/>
      <c r="T15" s="121"/>
      <c r="U15" s="121"/>
      <c r="V15" s="121"/>
      <c r="W15" s="121"/>
      <c r="X15" s="127" t="s">
        <v>370</v>
      </c>
      <c r="Y15" s="719"/>
      <c r="Z15" s="720"/>
      <c r="AA15" s="720"/>
      <c r="AB15" s="720"/>
      <c r="AC15" s="720"/>
      <c r="AD15" s="720"/>
      <c r="AE15" s="720"/>
      <c r="AF15" s="720"/>
      <c r="AG15" s="721"/>
      <c r="AH15" s="121"/>
      <c r="AI15" s="121"/>
      <c r="AJ15" s="121"/>
      <c r="AK15" s="121"/>
      <c r="AL15" s="121"/>
      <c r="AM15" s="121"/>
      <c r="AN15" s="121"/>
      <c r="AO15" s="121"/>
      <c r="AP15" s="121"/>
      <c r="AQ15" s="121"/>
      <c r="AR15" s="125"/>
      <c r="AS15" s="140"/>
      <c r="AT15" s="140"/>
      <c r="AU15" s="140"/>
    </row>
    <row r="16" spans="1:47" s="2" customFormat="1" ht="19.5" customHeight="1">
      <c r="A16" s="716"/>
      <c r="B16" s="717"/>
      <c r="C16" s="717"/>
      <c r="D16" s="717"/>
      <c r="E16" s="717"/>
      <c r="F16" s="717"/>
      <c r="G16" s="717"/>
      <c r="H16" s="717"/>
      <c r="I16" s="717"/>
      <c r="J16" s="717"/>
      <c r="K16" s="718"/>
      <c r="L16" s="126"/>
      <c r="M16" s="60"/>
      <c r="N16" s="60"/>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5"/>
      <c r="AS16" s="140"/>
      <c r="AT16" s="140"/>
      <c r="AU16" s="140"/>
    </row>
    <row r="17" spans="1:47" s="2" customFormat="1" ht="19.5" customHeight="1">
      <c r="A17" s="716"/>
      <c r="B17" s="717"/>
      <c r="C17" s="717"/>
      <c r="D17" s="717"/>
      <c r="E17" s="717"/>
      <c r="F17" s="717"/>
      <c r="G17" s="717"/>
      <c r="H17" s="717"/>
      <c r="I17" s="717"/>
      <c r="J17" s="717"/>
      <c r="K17" s="718"/>
      <c r="L17" s="126"/>
      <c r="M17" s="60"/>
      <c r="N17" s="60"/>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5"/>
      <c r="AS17" s="140"/>
      <c r="AT17" s="140"/>
      <c r="AU17" s="140"/>
    </row>
    <row r="18" spans="1:47" s="2" customFormat="1" ht="19.5" customHeight="1">
      <c r="A18" s="644"/>
      <c r="B18" s="589"/>
      <c r="C18" s="589"/>
      <c r="D18" s="589"/>
      <c r="E18" s="589"/>
      <c r="F18" s="589"/>
      <c r="G18" s="589"/>
      <c r="H18" s="589"/>
      <c r="I18" s="589"/>
      <c r="J18" s="589"/>
      <c r="K18" s="590"/>
      <c r="L18" s="126"/>
      <c r="M18" s="60"/>
      <c r="N18" s="60"/>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5"/>
      <c r="AS18" s="140"/>
      <c r="AT18" s="140"/>
      <c r="AU18" s="140"/>
    </row>
    <row r="19" spans="1:47" s="2" customFormat="1" ht="24" customHeight="1">
      <c r="A19" s="614" t="s">
        <v>5</v>
      </c>
      <c r="B19" s="586"/>
      <c r="C19" s="586"/>
      <c r="D19" s="586"/>
      <c r="E19" s="586"/>
      <c r="F19" s="586"/>
      <c r="G19" s="586"/>
      <c r="H19" s="586"/>
      <c r="I19" s="586"/>
      <c r="J19" s="586"/>
      <c r="K19" s="587"/>
      <c r="L19" s="103"/>
      <c r="M19" s="106"/>
      <c r="N19" s="78" t="s">
        <v>74</v>
      </c>
      <c r="O19" s="104"/>
      <c r="P19" s="104"/>
      <c r="Q19" s="104"/>
      <c r="R19" s="104"/>
      <c r="S19" s="104"/>
      <c r="T19" s="104"/>
      <c r="U19" s="104"/>
      <c r="V19" s="104"/>
      <c r="W19" s="104"/>
      <c r="X19" s="104"/>
      <c r="Y19" s="128"/>
      <c r="Z19" s="128"/>
      <c r="AA19" s="128"/>
      <c r="AB19" s="128"/>
      <c r="AC19" s="128"/>
      <c r="AD19" s="128"/>
      <c r="AE19" s="128"/>
      <c r="AF19" s="128"/>
      <c r="AG19" s="128"/>
      <c r="AH19" s="128"/>
      <c r="AI19" s="128"/>
      <c r="AJ19" s="128"/>
      <c r="AK19" s="128"/>
      <c r="AL19" s="128"/>
      <c r="AM19" s="128"/>
      <c r="AN19" s="128"/>
      <c r="AO19" s="128"/>
      <c r="AP19" s="128"/>
      <c r="AQ19" s="128"/>
      <c r="AR19" s="129"/>
      <c r="AS19" s="140"/>
      <c r="AT19" s="140"/>
      <c r="AU19" s="140"/>
    </row>
    <row r="20" spans="1:47" s="2" customFormat="1" ht="24" customHeight="1">
      <c r="A20" s="644"/>
      <c r="B20" s="589"/>
      <c r="C20" s="589"/>
      <c r="D20" s="589"/>
      <c r="E20" s="589"/>
      <c r="F20" s="589"/>
      <c r="G20" s="589"/>
      <c r="H20" s="589"/>
      <c r="I20" s="589"/>
      <c r="J20" s="589"/>
      <c r="K20" s="590"/>
      <c r="L20" s="108"/>
      <c r="M20" s="60"/>
      <c r="N20" s="89" t="s">
        <v>73</v>
      </c>
      <c r="O20" s="51"/>
      <c r="P20" s="51"/>
      <c r="Q20" s="51"/>
      <c r="R20" s="51"/>
      <c r="S20" s="51"/>
      <c r="T20" s="51"/>
      <c r="U20" s="51"/>
      <c r="V20" s="51"/>
      <c r="W20" s="51"/>
      <c r="X20" s="51"/>
      <c r="Y20" s="121"/>
      <c r="Z20" s="121"/>
      <c r="AA20" s="121"/>
      <c r="AB20" s="121"/>
      <c r="AC20" s="121"/>
      <c r="AD20" s="121"/>
      <c r="AE20" s="121"/>
      <c r="AF20" s="121"/>
      <c r="AG20" s="121"/>
      <c r="AH20" s="121"/>
      <c r="AI20" s="121"/>
      <c r="AJ20" s="121"/>
      <c r="AK20" s="121"/>
      <c r="AL20" s="121"/>
      <c r="AM20" s="121"/>
      <c r="AN20" s="121"/>
      <c r="AO20" s="121"/>
      <c r="AP20" s="121"/>
      <c r="AQ20" s="121"/>
      <c r="AR20" s="125"/>
      <c r="AS20" s="140"/>
      <c r="AT20" s="140"/>
      <c r="AU20" s="140"/>
    </row>
    <row r="21" spans="1:47" s="2" customFormat="1" ht="23.25" customHeight="1">
      <c r="A21" s="605" t="s">
        <v>392</v>
      </c>
      <c r="B21" s="606"/>
      <c r="C21" s="606"/>
      <c r="D21" s="606"/>
      <c r="E21" s="606"/>
      <c r="F21" s="606"/>
      <c r="G21" s="606"/>
      <c r="H21" s="606"/>
      <c r="I21" s="606"/>
      <c r="J21" s="606"/>
      <c r="K21" s="607"/>
      <c r="L21" s="103"/>
      <c r="M21" s="106"/>
      <c r="N21" s="78" t="s">
        <v>42</v>
      </c>
      <c r="O21" s="104"/>
      <c r="P21" s="104"/>
      <c r="Q21" s="104"/>
      <c r="R21" s="104"/>
      <c r="S21" s="104"/>
      <c r="T21" s="104"/>
      <c r="U21" s="104"/>
      <c r="V21" s="104"/>
      <c r="W21" s="104"/>
      <c r="X21" s="104"/>
      <c r="Y21" s="128"/>
      <c r="Z21" s="128"/>
      <c r="AA21" s="128"/>
      <c r="AB21" s="128"/>
      <c r="AC21" s="128"/>
      <c r="AD21" s="128"/>
      <c r="AE21" s="128"/>
      <c r="AF21" s="128"/>
      <c r="AG21" s="128"/>
      <c r="AH21" s="128"/>
      <c r="AI21" s="128"/>
      <c r="AJ21" s="128"/>
      <c r="AK21" s="128"/>
      <c r="AL21" s="128"/>
      <c r="AM21" s="128"/>
      <c r="AN21" s="128"/>
      <c r="AO21" s="128"/>
      <c r="AP21" s="128"/>
      <c r="AQ21" s="128"/>
      <c r="AR21" s="129"/>
      <c r="AS21" s="140"/>
      <c r="AT21" s="140"/>
      <c r="AU21" s="140"/>
    </row>
    <row r="22" spans="1:47" s="2" customFormat="1" ht="19.5" customHeight="1">
      <c r="A22" s="218"/>
      <c r="B22" s="219"/>
      <c r="C22" s="219"/>
      <c r="D22" s="219"/>
      <c r="E22" s="219"/>
      <c r="F22" s="219"/>
      <c r="G22" s="219"/>
      <c r="H22" s="219"/>
      <c r="I22" s="219"/>
      <c r="J22" s="219"/>
      <c r="K22" s="220"/>
      <c r="L22" s="108"/>
      <c r="M22" s="60"/>
      <c r="N22" s="89" t="s">
        <v>43</v>
      </c>
      <c r="O22" s="51"/>
      <c r="P22" s="51"/>
      <c r="Q22" s="51"/>
      <c r="R22" s="51"/>
      <c r="S22" s="51"/>
      <c r="T22" s="51"/>
      <c r="U22" s="51"/>
      <c r="V22" s="51"/>
      <c r="W22" s="51"/>
      <c r="X22" s="51"/>
      <c r="Y22" s="121"/>
      <c r="Z22" s="121"/>
      <c r="AA22" s="121"/>
      <c r="AB22" s="121"/>
      <c r="AC22" s="121"/>
      <c r="AD22" s="121"/>
      <c r="AE22" s="121"/>
      <c r="AF22" s="121"/>
      <c r="AG22" s="121"/>
      <c r="AH22" s="121"/>
      <c r="AI22" s="121"/>
      <c r="AJ22" s="121"/>
      <c r="AK22" s="121"/>
      <c r="AL22" s="121"/>
      <c r="AM22" s="121"/>
      <c r="AN22" s="121"/>
      <c r="AO22" s="121"/>
      <c r="AP22" s="121"/>
      <c r="AQ22" s="121"/>
      <c r="AR22" s="125"/>
      <c r="AS22" s="140"/>
      <c r="AT22" s="140"/>
      <c r="AU22" s="140"/>
    </row>
    <row r="23" spans="1:47" s="2" customFormat="1" ht="5.25" customHeight="1">
      <c r="A23" s="201"/>
      <c r="B23" s="202"/>
      <c r="C23" s="202"/>
      <c r="D23" s="202"/>
      <c r="E23" s="202"/>
      <c r="F23" s="202"/>
      <c r="G23" s="202"/>
      <c r="H23" s="202"/>
      <c r="I23" s="202"/>
      <c r="J23" s="202"/>
      <c r="K23" s="203"/>
      <c r="L23" s="108"/>
      <c r="M23" s="60"/>
      <c r="N23" s="89"/>
      <c r="O23" s="51"/>
      <c r="P23" s="51"/>
      <c r="Q23" s="51"/>
      <c r="R23" s="51"/>
      <c r="S23" s="51"/>
      <c r="T23" s="51"/>
      <c r="U23" s="51"/>
      <c r="V23" s="51"/>
      <c r="W23" s="51"/>
      <c r="X23" s="51"/>
      <c r="Y23" s="121"/>
      <c r="Z23" s="121"/>
      <c r="AA23" s="121"/>
      <c r="AB23" s="121"/>
      <c r="AC23" s="121"/>
      <c r="AD23" s="121"/>
      <c r="AE23" s="121"/>
      <c r="AF23" s="121"/>
      <c r="AG23" s="121"/>
      <c r="AH23" s="121"/>
      <c r="AI23" s="121"/>
      <c r="AJ23" s="121"/>
      <c r="AK23" s="121"/>
      <c r="AL23" s="121"/>
      <c r="AM23" s="121"/>
      <c r="AN23" s="121"/>
      <c r="AO23" s="121"/>
      <c r="AP23" s="121"/>
      <c r="AQ23" s="121"/>
      <c r="AR23" s="125"/>
      <c r="AS23" s="140"/>
      <c r="AT23" s="140"/>
      <c r="AU23" s="140"/>
    </row>
    <row r="24" spans="1:47" s="2" customFormat="1" ht="2.25" customHeight="1">
      <c r="A24" s="201"/>
      <c r="B24" s="202"/>
      <c r="C24" s="202"/>
      <c r="D24" s="202"/>
      <c r="E24" s="202"/>
      <c r="F24" s="202"/>
      <c r="G24" s="202"/>
      <c r="H24" s="202"/>
      <c r="I24" s="202"/>
      <c r="J24" s="202"/>
      <c r="K24" s="203"/>
      <c r="L24" s="126"/>
      <c r="M24" s="60"/>
      <c r="N24" s="60"/>
      <c r="O24" s="121"/>
      <c r="P24" s="89"/>
      <c r="Q24" s="121"/>
      <c r="R24" s="121"/>
      <c r="S24" s="121"/>
      <c r="T24" s="121"/>
      <c r="U24" s="121"/>
      <c r="V24" s="121"/>
      <c r="W24" s="121"/>
      <c r="X24" s="121"/>
      <c r="Y24" s="121"/>
      <c r="Z24" s="121"/>
      <c r="AA24" s="89"/>
      <c r="AB24" s="121"/>
      <c r="AC24" s="60"/>
      <c r="AD24" s="121"/>
      <c r="AE24" s="121"/>
      <c r="AF24" s="121"/>
      <c r="AG24" s="121"/>
      <c r="AH24" s="121"/>
      <c r="AI24" s="121"/>
      <c r="AJ24" s="121"/>
      <c r="AK24" s="121"/>
      <c r="AL24" s="121"/>
      <c r="AM24" s="121"/>
      <c r="AN24" s="121"/>
      <c r="AO24" s="121"/>
      <c r="AP24" s="121"/>
      <c r="AQ24" s="121"/>
      <c r="AR24" s="125"/>
      <c r="AS24" s="140"/>
      <c r="AT24" s="140"/>
      <c r="AU24" s="140"/>
    </row>
    <row r="25" spans="1:47" s="2" customFormat="1" ht="23.25" customHeight="1">
      <c r="A25" s="201"/>
      <c r="B25" s="202"/>
      <c r="C25" s="202"/>
      <c r="D25" s="202"/>
      <c r="E25" s="202"/>
      <c r="F25" s="202"/>
      <c r="G25" s="202"/>
      <c r="H25" s="202"/>
      <c r="I25" s="202"/>
      <c r="J25" s="202"/>
      <c r="K25" s="203"/>
      <c r="L25" s="126"/>
      <c r="M25" s="60"/>
      <c r="N25" s="60"/>
      <c r="O25" s="121"/>
      <c r="P25" s="89" t="s">
        <v>92</v>
      </c>
      <c r="Q25" s="121"/>
      <c r="R25" s="121"/>
      <c r="S25" s="121"/>
      <c r="T25" s="121"/>
      <c r="U25" s="121"/>
      <c r="V25" s="121"/>
      <c r="W25" s="121"/>
      <c r="X25" s="121"/>
      <c r="Y25" s="121"/>
      <c r="Z25" s="121"/>
      <c r="AA25" s="89"/>
      <c r="AB25" s="711" t="s">
        <v>402</v>
      </c>
      <c r="AC25" s="712"/>
      <c r="AD25" s="712"/>
      <c r="AE25" s="712"/>
      <c r="AF25" s="712"/>
      <c r="AG25" s="712"/>
      <c r="AH25" s="712"/>
      <c r="AI25" s="712"/>
      <c r="AJ25" s="712"/>
      <c r="AK25" s="712"/>
      <c r="AL25" s="712"/>
      <c r="AM25" s="712"/>
      <c r="AN25" s="712"/>
      <c r="AO25" s="712"/>
      <c r="AP25" s="712"/>
      <c r="AQ25" s="712"/>
      <c r="AR25" s="125"/>
      <c r="AS25" s="140"/>
      <c r="AT25" s="140"/>
      <c r="AU25" s="140"/>
    </row>
    <row r="26" spans="1:47" s="2" customFormat="1" ht="21.75" customHeight="1">
      <c r="A26" s="201"/>
      <c r="B26" s="202"/>
      <c r="C26" s="202"/>
      <c r="D26" s="202"/>
      <c r="E26" s="202"/>
      <c r="F26" s="202"/>
      <c r="G26" s="202"/>
      <c r="H26" s="202"/>
      <c r="I26" s="202"/>
      <c r="J26" s="202"/>
      <c r="K26" s="203"/>
      <c r="L26" s="126"/>
      <c r="M26" s="60"/>
      <c r="N26" s="60"/>
      <c r="O26" s="121"/>
      <c r="P26" s="217" t="s">
        <v>403</v>
      </c>
      <c r="Q26" s="121"/>
      <c r="R26" s="121"/>
      <c r="S26" s="121"/>
      <c r="T26" s="121"/>
      <c r="U26" s="121"/>
      <c r="V26" s="121"/>
      <c r="W26" s="121"/>
      <c r="X26" s="121"/>
      <c r="Y26" s="121"/>
      <c r="Z26" s="121"/>
      <c r="AA26" s="121"/>
      <c r="AB26" s="712"/>
      <c r="AC26" s="712"/>
      <c r="AD26" s="712"/>
      <c r="AE26" s="712"/>
      <c r="AF26" s="712"/>
      <c r="AG26" s="712"/>
      <c r="AH26" s="712"/>
      <c r="AI26" s="712"/>
      <c r="AJ26" s="712"/>
      <c r="AK26" s="712"/>
      <c r="AL26" s="712"/>
      <c r="AM26" s="712"/>
      <c r="AN26" s="712"/>
      <c r="AO26" s="712"/>
      <c r="AP26" s="712"/>
      <c r="AQ26" s="712"/>
      <c r="AR26" s="125"/>
      <c r="AS26" s="140"/>
      <c r="AT26" s="140"/>
      <c r="AU26" s="140"/>
    </row>
    <row r="27" spans="1:47" s="2" customFormat="1" ht="19.5" customHeight="1">
      <c r="A27" s="201"/>
      <c r="B27" s="202"/>
      <c r="C27" s="202"/>
      <c r="D27" s="202"/>
      <c r="E27" s="202"/>
      <c r="F27" s="202"/>
      <c r="G27" s="202"/>
      <c r="H27" s="202"/>
      <c r="I27" s="202"/>
      <c r="J27" s="202"/>
      <c r="K27" s="203"/>
      <c r="L27" s="126"/>
      <c r="M27" s="60"/>
      <c r="N27" s="60"/>
      <c r="O27" s="130"/>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5"/>
      <c r="AS27" s="140"/>
      <c r="AT27" s="140"/>
      <c r="AU27" s="140"/>
    </row>
    <row r="28" spans="1:47" s="2" customFormat="1" ht="27.75" customHeight="1" thickBot="1">
      <c r="A28" s="204"/>
      <c r="B28" s="205"/>
      <c r="C28" s="205"/>
      <c r="D28" s="205"/>
      <c r="E28" s="205"/>
      <c r="F28" s="205"/>
      <c r="G28" s="205"/>
      <c r="H28" s="205"/>
      <c r="I28" s="205"/>
      <c r="J28" s="205"/>
      <c r="K28" s="206"/>
      <c r="L28" s="131"/>
      <c r="M28" s="132"/>
      <c r="N28" s="132"/>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4"/>
      <c r="AS28" s="140"/>
      <c r="AT28" s="140"/>
      <c r="AU28" s="140"/>
    </row>
    <row r="29" spans="1:47" s="2" customFormat="1" ht="19.5" customHeight="1">
      <c r="A29" s="73"/>
      <c r="B29" s="51"/>
      <c r="C29" s="51"/>
      <c r="D29" s="51"/>
      <c r="E29" s="89"/>
      <c r="F29" s="51"/>
      <c r="G29" s="51"/>
      <c r="H29" s="51"/>
      <c r="I29" s="51"/>
      <c r="J29" s="51"/>
      <c r="K29" s="51"/>
      <c r="L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40"/>
      <c r="AT29" s="140"/>
      <c r="AU29" s="140"/>
    </row>
    <row r="30" spans="1:47" s="2" customFormat="1" ht="19.5" customHeight="1">
      <c r="A30" s="73"/>
      <c r="B30" s="51"/>
      <c r="C30" s="51"/>
      <c r="D30" s="51"/>
      <c r="E30" s="89"/>
      <c r="F30" s="51"/>
      <c r="G30" s="51"/>
      <c r="H30" s="51"/>
      <c r="I30" s="51"/>
      <c r="J30" s="51"/>
      <c r="K30" s="51"/>
      <c r="L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40"/>
      <c r="AT30" s="140"/>
      <c r="AU30" s="140"/>
    </row>
    <row r="31" spans="1:47" s="2" customFormat="1" ht="19.5" customHeight="1">
      <c r="A31" s="73"/>
      <c r="B31" s="51"/>
      <c r="C31" s="51"/>
      <c r="D31" s="51"/>
      <c r="E31" s="89"/>
      <c r="F31" s="51"/>
      <c r="G31" s="51"/>
      <c r="H31" s="51"/>
      <c r="I31" s="51"/>
      <c r="J31" s="51"/>
      <c r="K31" s="51"/>
      <c r="L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40"/>
      <c r="AT31" s="140"/>
      <c r="AU31" s="140"/>
    </row>
    <row r="32" spans="1:47" s="2" customFormat="1" ht="19.5" customHeight="1">
      <c r="A32" s="73"/>
      <c r="B32" s="51"/>
      <c r="C32" s="51"/>
      <c r="D32" s="51"/>
      <c r="E32" s="89"/>
      <c r="F32" s="51"/>
      <c r="G32" s="51"/>
      <c r="H32" s="51"/>
      <c r="I32" s="51"/>
      <c r="J32" s="51"/>
      <c r="K32" s="51"/>
      <c r="L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40"/>
      <c r="AT32" s="140"/>
      <c r="AU32" s="140"/>
    </row>
    <row r="33" spans="1:47" s="2" customFormat="1" ht="16.5" customHeight="1">
      <c r="A33" s="73"/>
      <c r="B33" s="51"/>
      <c r="C33" s="51"/>
      <c r="D33" s="51"/>
      <c r="E33" s="89"/>
      <c r="F33" s="51"/>
      <c r="G33" s="51"/>
      <c r="H33" s="51"/>
      <c r="I33" s="51"/>
      <c r="J33" s="51"/>
      <c r="K33" s="51"/>
      <c r="L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40"/>
      <c r="AT33" s="140"/>
      <c r="AU33" s="140"/>
    </row>
    <row r="34" spans="1:47" s="2" customFormat="1" ht="16.5" customHeight="1">
      <c r="A34" s="73"/>
      <c r="B34" s="51"/>
      <c r="C34" s="51"/>
      <c r="D34" s="51"/>
      <c r="E34" s="89"/>
      <c r="F34" s="51"/>
      <c r="G34" s="51"/>
      <c r="H34" s="51"/>
      <c r="I34" s="51"/>
      <c r="J34" s="51"/>
      <c r="K34" s="51"/>
      <c r="L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40"/>
      <c r="AT34" s="140"/>
      <c r="AU34" s="140"/>
    </row>
    <row r="35" spans="1:47" s="2" customFormat="1" ht="21.75" customHeight="1" thickBot="1">
      <c r="A35" s="149" t="s">
        <v>44</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0"/>
      <c r="AT35" s="140"/>
      <c r="AU35" s="140"/>
    </row>
    <row r="36" spans="1:47" s="1" customFormat="1" ht="30" customHeight="1">
      <c r="A36" s="697" t="s">
        <v>371</v>
      </c>
      <c r="B36" s="698"/>
      <c r="C36" s="698"/>
      <c r="D36" s="698"/>
      <c r="E36" s="698"/>
      <c r="F36" s="698"/>
      <c r="G36" s="698"/>
      <c r="H36" s="698"/>
      <c r="I36" s="699"/>
      <c r="J36" s="700" t="s">
        <v>539</v>
      </c>
      <c r="K36" s="701"/>
      <c r="L36" s="701"/>
      <c r="M36" s="701"/>
      <c r="N36" s="701"/>
      <c r="O36" s="701"/>
      <c r="P36" s="701"/>
      <c r="Q36" s="701"/>
      <c r="R36" s="701"/>
      <c r="S36" s="701"/>
      <c r="T36" s="701"/>
      <c r="U36" s="701"/>
      <c r="V36" s="702"/>
      <c r="W36" s="485" t="s">
        <v>53</v>
      </c>
      <c r="X36" s="356"/>
      <c r="Y36" s="356"/>
      <c r="Z36" s="356"/>
      <c r="AA36" s="356"/>
      <c r="AB36" s="356"/>
      <c r="AC36" s="703"/>
      <c r="AD36" s="704"/>
      <c r="AE36" s="705"/>
      <c r="AF36" s="705"/>
      <c r="AG36" s="705"/>
      <c r="AH36" s="705"/>
      <c r="AI36" s="705"/>
      <c r="AJ36" s="705"/>
      <c r="AK36" s="705"/>
      <c r="AL36" s="705"/>
      <c r="AM36" s="705"/>
      <c r="AN36" s="705"/>
      <c r="AO36" s="705"/>
      <c r="AP36" s="705"/>
      <c r="AQ36" s="705"/>
      <c r="AR36" s="706"/>
      <c r="AS36" s="32"/>
      <c r="AT36" s="32"/>
      <c r="AU36" s="32"/>
    </row>
    <row r="37" spans="1:47" s="1" customFormat="1" ht="30" customHeight="1">
      <c r="A37" s="692" t="s">
        <v>391</v>
      </c>
      <c r="B37" s="671"/>
      <c r="C37" s="679" t="s">
        <v>540</v>
      </c>
      <c r="D37" s="680"/>
      <c r="E37" s="680"/>
      <c r="F37" s="680"/>
      <c r="G37" s="680"/>
      <c r="H37" s="680"/>
      <c r="I37" s="680"/>
      <c r="J37" s="680"/>
      <c r="K37" s="680"/>
      <c r="L37" s="681"/>
      <c r="M37" s="708"/>
      <c r="N37" s="709"/>
      <c r="O37" s="709"/>
      <c r="P37" s="709"/>
      <c r="Q37" s="709"/>
      <c r="R37" s="709"/>
      <c r="S37" s="709"/>
      <c r="T37" s="709"/>
      <c r="U37" s="709"/>
      <c r="V37" s="710"/>
      <c r="W37" s="670" t="s">
        <v>52</v>
      </c>
      <c r="X37" s="671"/>
      <c r="Y37" s="679"/>
      <c r="Z37" s="680"/>
      <c r="AA37" s="680"/>
      <c r="AB37" s="680"/>
      <c r="AC37" s="680"/>
      <c r="AD37" s="680"/>
      <c r="AE37" s="680"/>
      <c r="AF37" s="680"/>
      <c r="AG37" s="680"/>
      <c r="AH37" s="680"/>
      <c r="AI37" s="680"/>
      <c r="AJ37" s="680"/>
      <c r="AK37" s="680"/>
      <c r="AL37" s="680"/>
      <c r="AM37" s="680"/>
      <c r="AN37" s="680"/>
      <c r="AO37" s="680"/>
      <c r="AP37" s="680"/>
      <c r="AQ37" s="680"/>
      <c r="AR37" s="696"/>
      <c r="AS37" s="32"/>
      <c r="AT37" s="32"/>
      <c r="AU37" s="32"/>
    </row>
    <row r="38" spans="1:47" s="1" customFormat="1" ht="30" customHeight="1">
      <c r="A38" s="693"/>
      <c r="B38" s="673"/>
      <c r="C38" s="682" t="s">
        <v>541</v>
      </c>
      <c r="D38" s="683"/>
      <c r="E38" s="683"/>
      <c r="F38" s="683"/>
      <c r="G38" s="683"/>
      <c r="H38" s="683"/>
      <c r="I38" s="683"/>
      <c r="J38" s="683"/>
      <c r="K38" s="683"/>
      <c r="L38" s="683"/>
      <c r="M38" s="683"/>
      <c r="N38" s="683"/>
      <c r="O38" s="683"/>
      <c r="P38" s="683"/>
      <c r="Q38" s="683"/>
      <c r="R38" s="683"/>
      <c r="S38" s="683"/>
      <c r="T38" s="683"/>
      <c r="U38" s="683"/>
      <c r="V38" s="684"/>
      <c r="W38" s="672"/>
      <c r="X38" s="673"/>
      <c r="Y38" s="682"/>
      <c r="Z38" s="685"/>
      <c r="AA38" s="685"/>
      <c r="AB38" s="685"/>
      <c r="AC38" s="685"/>
      <c r="AD38" s="685"/>
      <c r="AE38" s="685"/>
      <c r="AF38" s="685"/>
      <c r="AG38" s="685"/>
      <c r="AH38" s="685"/>
      <c r="AI38" s="685"/>
      <c r="AJ38" s="685"/>
      <c r="AK38" s="685"/>
      <c r="AL38" s="685"/>
      <c r="AM38" s="685"/>
      <c r="AN38" s="685"/>
      <c r="AO38" s="685"/>
      <c r="AP38" s="685"/>
      <c r="AQ38" s="685"/>
      <c r="AR38" s="686"/>
      <c r="AS38" s="32"/>
      <c r="AT38" s="32"/>
      <c r="AU38" s="32"/>
    </row>
    <row r="39" spans="1:47" s="1" customFormat="1" ht="30" customHeight="1">
      <c r="A39" s="693"/>
      <c r="B39" s="673"/>
      <c r="C39" s="687" t="s">
        <v>542</v>
      </c>
      <c r="D39" s="688"/>
      <c r="E39" s="688"/>
      <c r="F39" s="688"/>
      <c r="G39" s="688"/>
      <c r="H39" s="688"/>
      <c r="I39" s="688"/>
      <c r="J39" s="688"/>
      <c r="K39" s="688"/>
      <c r="L39" s="689"/>
      <c r="M39" s="690" t="s">
        <v>543</v>
      </c>
      <c r="N39" s="688"/>
      <c r="O39" s="688"/>
      <c r="P39" s="688"/>
      <c r="Q39" s="688"/>
      <c r="R39" s="688"/>
      <c r="S39" s="688"/>
      <c r="T39" s="688"/>
      <c r="U39" s="688"/>
      <c r="V39" s="691"/>
      <c r="W39" s="672"/>
      <c r="X39" s="673"/>
      <c r="Y39" s="687"/>
      <c r="Z39" s="688"/>
      <c r="AA39" s="688"/>
      <c r="AB39" s="688"/>
      <c r="AC39" s="688"/>
      <c r="AD39" s="688"/>
      <c r="AE39" s="688"/>
      <c r="AF39" s="688"/>
      <c r="AG39" s="688"/>
      <c r="AH39" s="689"/>
      <c r="AI39" s="690"/>
      <c r="AJ39" s="688"/>
      <c r="AK39" s="688"/>
      <c r="AL39" s="688"/>
      <c r="AM39" s="688"/>
      <c r="AN39" s="688"/>
      <c r="AO39" s="688"/>
      <c r="AP39" s="688"/>
      <c r="AQ39" s="688"/>
      <c r="AR39" s="707"/>
      <c r="AS39" s="32"/>
      <c r="AT39" s="32"/>
      <c r="AU39" s="32"/>
    </row>
    <row r="40" spans="1:47" s="1" customFormat="1" ht="30" customHeight="1">
      <c r="A40" s="694"/>
      <c r="B40" s="675"/>
      <c r="C40" s="676"/>
      <c r="D40" s="677"/>
      <c r="E40" s="677"/>
      <c r="F40" s="677"/>
      <c r="G40" s="677"/>
      <c r="H40" s="677"/>
      <c r="I40" s="677"/>
      <c r="J40" s="677"/>
      <c r="K40" s="677"/>
      <c r="L40" s="677"/>
      <c r="M40" s="677"/>
      <c r="N40" s="677"/>
      <c r="O40" s="677"/>
      <c r="P40" s="677"/>
      <c r="Q40" s="677"/>
      <c r="R40" s="677"/>
      <c r="S40" s="677"/>
      <c r="T40" s="677"/>
      <c r="U40" s="677"/>
      <c r="V40" s="695"/>
      <c r="W40" s="674"/>
      <c r="X40" s="675"/>
      <c r="Y40" s="676"/>
      <c r="Z40" s="677"/>
      <c r="AA40" s="677"/>
      <c r="AB40" s="677"/>
      <c r="AC40" s="677"/>
      <c r="AD40" s="677"/>
      <c r="AE40" s="677"/>
      <c r="AF40" s="677"/>
      <c r="AG40" s="677"/>
      <c r="AH40" s="677"/>
      <c r="AI40" s="677"/>
      <c r="AJ40" s="677"/>
      <c r="AK40" s="677"/>
      <c r="AL40" s="677"/>
      <c r="AM40" s="677"/>
      <c r="AN40" s="677"/>
      <c r="AO40" s="677"/>
      <c r="AP40" s="677"/>
      <c r="AQ40" s="677"/>
      <c r="AR40" s="678"/>
      <c r="AS40" s="32"/>
      <c r="AT40" s="32"/>
      <c r="AU40" s="32"/>
    </row>
    <row r="41" spans="1:47" s="164" customFormat="1" ht="13.5">
      <c r="A41" s="657" t="s">
        <v>50</v>
      </c>
      <c r="B41" s="658"/>
      <c r="C41" s="658"/>
      <c r="D41" s="658"/>
      <c r="E41" s="659"/>
      <c r="F41" s="663"/>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4"/>
      <c r="AM41" s="664"/>
      <c r="AN41" s="664"/>
      <c r="AO41" s="664"/>
      <c r="AP41" s="664"/>
      <c r="AQ41" s="664"/>
      <c r="AR41" s="665"/>
      <c r="AS41" s="163"/>
      <c r="AT41" s="163"/>
      <c r="AU41" s="163"/>
    </row>
    <row r="42" spans="1:47" s="3" customFormat="1" ht="75.75" customHeight="1" thickBot="1">
      <c r="A42" s="660"/>
      <c r="B42" s="661"/>
      <c r="C42" s="661"/>
      <c r="D42" s="661"/>
      <c r="E42" s="662"/>
      <c r="F42" s="666"/>
      <c r="G42" s="667"/>
      <c r="H42" s="667"/>
      <c r="I42" s="667"/>
      <c r="J42" s="667"/>
      <c r="K42" s="667"/>
      <c r="L42" s="667"/>
      <c r="M42" s="667"/>
      <c r="N42" s="667"/>
      <c r="O42" s="667"/>
      <c r="P42" s="667"/>
      <c r="Q42" s="667"/>
      <c r="R42" s="667"/>
      <c r="S42" s="667"/>
      <c r="T42" s="667"/>
      <c r="U42" s="667"/>
      <c r="V42" s="667"/>
      <c r="W42" s="668"/>
      <c r="X42" s="668"/>
      <c r="Y42" s="668"/>
      <c r="Z42" s="668"/>
      <c r="AA42" s="668"/>
      <c r="AB42" s="668"/>
      <c r="AC42" s="668"/>
      <c r="AD42" s="668"/>
      <c r="AE42" s="668"/>
      <c r="AF42" s="668"/>
      <c r="AG42" s="668"/>
      <c r="AH42" s="668"/>
      <c r="AI42" s="668"/>
      <c r="AJ42" s="668"/>
      <c r="AK42" s="668"/>
      <c r="AL42" s="668"/>
      <c r="AM42" s="668"/>
      <c r="AN42" s="668"/>
      <c r="AO42" s="668"/>
      <c r="AP42" s="668"/>
      <c r="AQ42" s="668"/>
      <c r="AR42" s="669"/>
      <c r="AS42" s="150"/>
      <c r="AT42" s="150"/>
      <c r="AU42" s="151"/>
    </row>
    <row r="43" spans="1:47" s="2" customFormat="1" ht="15" customHeight="1">
      <c r="A43" s="645" t="s">
        <v>321</v>
      </c>
      <c r="B43" s="646"/>
      <c r="C43" s="646"/>
      <c r="D43" s="646"/>
      <c r="E43" s="647"/>
      <c r="F43" s="651"/>
      <c r="G43" s="652"/>
      <c r="H43" s="652"/>
      <c r="I43" s="652"/>
      <c r="J43" s="652"/>
      <c r="K43" s="652"/>
      <c r="L43" s="652"/>
      <c r="M43" s="652"/>
      <c r="N43" s="652"/>
      <c r="O43" s="652"/>
      <c r="P43" s="652"/>
      <c r="Q43" s="652"/>
      <c r="R43" s="652"/>
      <c r="S43" s="652"/>
      <c r="T43" s="652"/>
      <c r="U43" s="652"/>
      <c r="V43" s="653"/>
      <c r="W43" s="121"/>
      <c r="X43" s="121"/>
      <c r="Y43" s="121"/>
      <c r="Z43" s="121"/>
      <c r="AA43" s="121"/>
      <c r="AB43" s="121"/>
      <c r="AC43" s="121"/>
      <c r="AD43" s="121"/>
      <c r="AE43" s="121"/>
      <c r="AF43" s="121"/>
      <c r="AG43" s="121"/>
      <c r="AH43" s="121"/>
      <c r="AI43" s="121"/>
      <c r="AJ43" s="121"/>
      <c r="AK43" s="121"/>
      <c r="AL43" s="121"/>
      <c r="AM43" s="121"/>
      <c r="AN43" s="121"/>
      <c r="AO43" s="121"/>
      <c r="AP43" s="121"/>
      <c r="AQ43" s="199"/>
      <c r="AR43" s="200"/>
      <c r="AS43" s="140"/>
      <c r="AT43" s="140"/>
      <c r="AU43" s="140"/>
    </row>
    <row r="44" spans="1:22" ht="15" customHeight="1" thickBot="1">
      <c r="A44" s="648"/>
      <c r="B44" s="649"/>
      <c r="C44" s="649"/>
      <c r="D44" s="649"/>
      <c r="E44" s="650"/>
      <c r="F44" s="654"/>
      <c r="G44" s="655"/>
      <c r="H44" s="655"/>
      <c r="I44" s="655"/>
      <c r="J44" s="655"/>
      <c r="K44" s="655"/>
      <c r="L44" s="655"/>
      <c r="M44" s="655"/>
      <c r="N44" s="655"/>
      <c r="O44" s="655"/>
      <c r="P44" s="655"/>
      <c r="Q44" s="655"/>
      <c r="R44" s="655"/>
      <c r="S44" s="655"/>
      <c r="T44" s="655"/>
      <c r="U44" s="655"/>
      <c r="V44" s="656"/>
    </row>
    <row r="46" ht="13.5" hidden="1">
      <c r="A46" s="5" t="s">
        <v>407</v>
      </c>
    </row>
    <row r="47" ht="13.5" hidden="1">
      <c r="A47" s="5" t="s">
        <v>408</v>
      </c>
    </row>
    <row r="48" ht="13.5" hidden="1">
      <c r="A48" s="5" t="s">
        <v>409</v>
      </c>
    </row>
    <row r="49" ht="13.5" hidden="1">
      <c r="A49" s="5" t="s">
        <v>410</v>
      </c>
    </row>
    <row r="50" ht="13.5" hidden="1">
      <c r="A50" s="5" t="s">
        <v>411</v>
      </c>
    </row>
    <row r="51" ht="13.5" hidden="1">
      <c r="A51" s="5" t="s">
        <v>412</v>
      </c>
    </row>
    <row r="52" ht="13.5" hidden="1">
      <c r="A52" s="5" t="s">
        <v>413</v>
      </c>
    </row>
    <row r="53" ht="13.5" hidden="1">
      <c r="A53" s="5" t="s">
        <v>414</v>
      </c>
    </row>
    <row r="54" ht="13.5" hidden="1">
      <c r="A54" s="5" t="s">
        <v>415</v>
      </c>
    </row>
    <row r="55" ht="13.5" hidden="1">
      <c r="A55" s="5" t="s">
        <v>416</v>
      </c>
    </row>
    <row r="56" ht="13.5" hidden="1">
      <c r="A56" s="5" t="s">
        <v>417</v>
      </c>
    </row>
    <row r="57" ht="13.5" hidden="1">
      <c r="A57" s="5" t="s">
        <v>418</v>
      </c>
    </row>
    <row r="58" ht="13.5" hidden="1">
      <c r="A58" s="5" t="s">
        <v>419</v>
      </c>
    </row>
    <row r="59" ht="13.5" hidden="1">
      <c r="A59" s="5" t="s">
        <v>420</v>
      </c>
    </row>
    <row r="60" ht="13.5" hidden="1">
      <c r="A60" s="5" t="s">
        <v>421</v>
      </c>
    </row>
    <row r="61" ht="13.5" hidden="1">
      <c r="A61" s="5" t="s">
        <v>422</v>
      </c>
    </row>
    <row r="62" ht="13.5" hidden="1">
      <c r="A62" s="5" t="s">
        <v>423</v>
      </c>
    </row>
  </sheetData>
  <sheetProtection password="CACF" sheet="1" objects="1" scenarios="1" selectLockedCells="1"/>
  <mergeCells count="30">
    <mergeCell ref="M37:V37"/>
    <mergeCell ref="AB25:AQ26"/>
    <mergeCell ref="AE2:AI2"/>
    <mergeCell ref="AJ2:AR2"/>
    <mergeCell ref="A4:AR4"/>
    <mergeCell ref="A5:K18"/>
    <mergeCell ref="A19:K20"/>
    <mergeCell ref="AB10:AJ10"/>
    <mergeCell ref="Y15:AG15"/>
    <mergeCell ref="A21:K21"/>
    <mergeCell ref="M39:V39"/>
    <mergeCell ref="A37:B40"/>
    <mergeCell ref="C40:V40"/>
    <mergeCell ref="Y37:AR37"/>
    <mergeCell ref="A36:I36"/>
    <mergeCell ref="J36:V36"/>
    <mergeCell ref="W36:AC36"/>
    <mergeCell ref="AD36:AR36"/>
    <mergeCell ref="Y39:AH39"/>
    <mergeCell ref="AI39:AR39"/>
    <mergeCell ref="A43:E44"/>
    <mergeCell ref="F43:V44"/>
    <mergeCell ref="A41:E42"/>
    <mergeCell ref="F41:AR42"/>
    <mergeCell ref="W37:X40"/>
    <mergeCell ref="Y40:AR40"/>
    <mergeCell ref="C37:L37"/>
    <mergeCell ref="C38:V38"/>
    <mergeCell ref="Y38:AR38"/>
    <mergeCell ref="C39:L39"/>
  </mergeCells>
  <dataValidations count="4">
    <dataValidation allowBlank="1" showInputMessage="1" showErrorMessage="1" imeMode="off" sqref="C39:V40 Y39:AR40 J36:V36 AJ2:AR2 AB10:AJ10 Y15:AG15 F43:V44"/>
    <dataValidation type="list" allowBlank="1" showInputMessage="1" showErrorMessage="1" sqref="AD36:AR36">
      <formula1>"法人,個人,外国公館等,国・地方自治体,業務用"</formula1>
    </dataValidation>
    <dataValidation type="list" allowBlank="1" showInputMessage="1" showErrorMessage="1" sqref="M37:V37">
      <formula1>$A$46:$A$62</formula1>
    </dataValidation>
    <dataValidation allowBlank="1" showInputMessage="1" showErrorMessage="1" imeMode="hiragana" sqref="C37:L37 C38:V38 Y38:AR38 Y37:AR37 F41:AR4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BA6" sqref="BA6"/>
    </sheetView>
  </sheetViews>
  <sheetFormatPr defaultColWidth="9.00390625" defaultRowHeight="13.5"/>
  <cols>
    <col min="1" max="1" width="2.25390625" style="0" customWidth="1"/>
    <col min="2" max="2" width="2.25390625" style="39" customWidth="1"/>
    <col min="3" max="48" width="2.25390625" style="0" customWidth="1"/>
    <col min="49" max="51" width="2.625" style="0" customWidth="1"/>
  </cols>
  <sheetData>
    <row r="1" ht="59.25" customHeight="1"/>
    <row r="2" spans="3:48" ht="30.75" customHeight="1">
      <c r="C2" s="722" t="s">
        <v>499</v>
      </c>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252"/>
    </row>
    <row r="3" spans="3:48" ht="13.5">
      <c r="C3" s="253"/>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row>
    <row r="4" spans="2:48" ht="13.5" customHeight="1">
      <c r="B4" s="255" t="s">
        <v>500</v>
      </c>
      <c r="C4" s="722" t="s">
        <v>501</v>
      </c>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252"/>
    </row>
    <row r="5" spans="2:48" ht="13.5">
      <c r="B5" s="255"/>
      <c r="C5" s="722" t="s">
        <v>502</v>
      </c>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row>
    <row r="6" spans="2:48" ht="57" customHeight="1">
      <c r="B6" s="255" t="s">
        <v>503</v>
      </c>
      <c r="C6" s="722" t="s">
        <v>504</v>
      </c>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252"/>
    </row>
    <row r="7" spans="3:48" ht="13.5">
      <c r="C7" s="725"/>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25"/>
      <c r="AQ7" s="725"/>
      <c r="AR7" s="725"/>
      <c r="AS7" s="725"/>
      <c r="AT7" s="725"/>
      <c r="AU7" s="725"/>
      <c r="AV7" s="725"/>
    </row>
    <row r="8" spans="2:48" ht="13.5">
      <c r="B8" s="39" t="s">
        <v>505</v>
      </c>
      <c r="C8" s="725" t="s">
        <v>506</v>
      </c>
      <c r="D8" s="725"/>
      <c r="E8" s="725"/>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256"/>
    </row>
    <row r="9" spans="3:48" ht="14.25" thickBot="1">
      <c r="C9" s="725" t="s">
        <v>502</v>
      </c>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row>
    <row r="10" spans="3:48" ht="45" customHeight="1">
      <c r="C10" s="726" t="s">
        <v>507</v>
      </c>
      <c r="D10" s="727"/>
      <c r="E10" s="727"/>
      <c r="F10" s="727"/>
      <c r="G10" s="727"/>
      <c r="H10" s="727"/>
      <c r="I10" s="727"/>
      <c r="J10" s="727"/>
      <c r="K10" s="727"/>
      <c r="L10" s="727"/>
      <c r="M10" s="727"/>
      <c r="N10" s="728"/>
      <c r="O10" s="735" t="s">
        <v>508</v>
      </c>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7"/>
      <c r="AV10" s="256"/>
    </row>
    <row r="11" spans="3:48" ht="33" customHeight="1">
      <c r="C11" s="729"/>
      <c r="D11" s="730"/>
      <c r="E11" s="730"/>
      <c r="F11" s="730"/>
      <c r="G11" s="730"/>
      <c r="H11" s="730"/>
      <c r="I11" s="730"/>
      <c r="J11" s="730"/>
      <c r="K11" s="730"/>
      <c r="L11" s="730"/>
      <c r="M11" s="730"/>
      <c r="N11" s="731"/>
      <c r="O11" s="738" t="s">
        <v>509</v>
      </c>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40"/>
      <c r="AV11" s="256"/>
    </row>
    <row r="12" spans="3:48" ht="19.5" customHeight="1">
      <c r="C12" s="729"/>
      <c r="D12" s="730"/>
      <c r="E12" s="730"/>
      <c r="F12" s="730"/>
      <c r="G12" s="730"/>
      <c r="H12" s="730"/>
      <c r="I12" s="730"/>
      <c r="J12" s="730"/>
      <c r="K12" s="730"/>
      <c r="L12" s="730"/>
      <c r="M12" s="730"/>
      <c r="N12" s="731"/>
      <c r="O12" s="738" t="s">
        <v>510</v>
      </c>
      <c r="P12" s="739"/>
      <c r="Q12" s="739"/>
      <c r="R12" s="739"/>
      <c r="S12" s="739"/>
      <c r="T12" s="739"/>
      <c r="U12" s="739"/>
      <c r="V12" s="739"/>
      <c r="W12" s="739"/>
      <c r="X12" s="739"/>
      <c r="Y12" s="739"/>
      <c r="Z12" s="739"/>
      <c r="AA12" s="739"/>
      <c r="AB12" s="739"/>
      <c r="AC12" s="739"/>
      <c r="AD12" s="739"/>
      <c r="AE12" s="739"/>
      <c r="AF12" s="739"/>
      <c r="AG12" s="739"/>
      <c r="AH12" s="739"/>
      <c r="AI12" s="739"/>
      <c r="AJ12" s="739"/>
      <c r="AK12" s="739"/>
      <c r="AL12" s="739"/>
      <c r="AM12" s="739"/>
      <c r="AN12" s="739"/>
      <c r="AO12" s="739"/>
      <c r="AP12" s="739"/>
      <c r="AQ12" s="739"/>
      <c r="AR12" s="739"/>
      <c r="AS12" s="739"/>
      <c r="AT12" s="739"/>
      <c r="AU12" s="740"/>
      <c r="AV12" s="256"/>
    </row>
    <row r="13" spans="3:48" ht="19.5" customHeight="1" thickBot="1">
      <c r="C13" s="732"/>
      <c r="D13" s="733"/>
      <c r="E13" s="733"/>
      <c r="F13" s="733"/>
      <c r="G13" s="733"/>
      <c r="H13" s="733"/>
      <c r="I13" s="733"/>
      <c r="J13" s="733"/>
      <c r="K13" s="733"/>
      <c r="L13" s="733"/>
      <c r="M13" s="733"/>
      <c r="N13" s="734"/>
      <c r="O13" s="741" t="s">
        <v>511</v>
      </c>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3"/>
      <c r="AV13" s="256"/>
    </row>
    <row r="14" spans="3:48" ht="19.5" customHeight="1">
      <c r="C14" s="726" t="s">
        <v>512</v>
      </c>
      <c r="D14" s="727"/>
      <c r="E14" s="727"/>
      <c r="F14" s="727"/>
      <c r="G14" s="727"/>
      <c r="H14" s="727"/>
      <c r="I14" s="727"/>
      <c r="J14" s="727"/>
      <c r="K14" s="727"/>
      <c r="L14" s="727"/>
      <c r="M14" s="727"/>
      <c r="N14" s="728"/>
      <c r="O14" s="735" t="s">
        <v>510</v>
      </c>
      <c r="P14" s="736"/>
      <c r="Q14" s="736"/>
      <c r="R14" s="736"/>
      <c r="S14" s="736"/>
      <c r="T14" s="736"/>
      <c r="U14" s="736"/>
      <c r="V14" s="736"/>
      <c r="W14" s="736"/>
      <c r="X14" s="736"/>
      <c r="Y14" s="736"/>
      <c r="Z14" s="736"/>
      <c r="AA14" s="736"/>
      <c r="AB14" s="736"/>
      <c r="AC14" s="736"/>
      <c r="AD14" s="736"/>
      <c r="AE14" s="736"/>
      <c r="AF14" s="736"/>
      <c r="AG14" s="736"/>
      <c r="AH14" s="736"/>
      <c r="AI14" s="736"/>
      <c r="AJ14" s="736"/>
      <c r="AK14" s="736"/>
      <c r="AL14" s="736"/>
      <c r="AM14" s="736"/>
      <c r="AN14" s="736"/>
      <c r="AO14" s="736"/>
      <c r="AP14" s="736"/>
      <c r="AQ14" s="736"/>
      <c r="AR14" s="736"/>
      <c r="AS14" s="736"/>
      <c r="AT14" s="736"/>
      <c r="AU14" s="737"/>
      <c r="AV14" s="256"/>
    </row>
    <row r="15" spans="3:48" ht="19.5" customHeight="1">
      <c r="C15" s="729"/>
      <c r="D15" s="730"/>
      <c r="E15" s="730"/>
      <c r="F15" s="730"/>
      <c r="G15" s="730"/>
      <c r="H15" s="730"/>
      <c r="I15" s="730"/>
      <c r="J15" s="730"/>
      <c r="K15" s="730"/>
      <c r="L15" s="730"/>
      <c r="M15" s="730"/>
      <c r="N15" s="731"/>
      <c r="O15" s="738" t="s">
        <v>511</v>
      </c>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39"/>
      <c r="AO15" s="739"/>
      <c r="AP15" s="739"/>
      <c r="AQ15" s="739"/>
      <c r="AR15" s="739"/>
      <c r="AS15" s="739"/>
      <c r="AT15" s="739"/>
      <c r="AU15" s="740"/>
      <c r="AV15" s="256"/>
    </row>
    <row r="16" spans="3:48" ht="33.75" customHeight="1" thickBot="1">
      <c r="C16" s="732"/>
      <c r="D16" s="733"/>
      <c r="E16" s="733"/>
      <c r="F16" s="733"/>
      <c r="G16" s="733"/>
      <c r="H16" s="733"/>
      <c r="I16" s="733"/>
      <c r="J16" s="733"/>
      <c r="K16" s="733"/>
      <c r="L16" s="733"/>
      <c r="M16" s="733"/>
      <c r="N16" s="734"/>
      <c r="O16" s="741" t="s">
        <v>509</v>
      </c>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3"/>
      <c r="AV16" s="256"/>
    </row>
    <row r="17" spans="3:48" ht="13.5">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row>
    <row r="18" spans="3:48" ht="42" customHeight="1">
      <c r="C18" s="722" t="s">
        <v>513</v>
      </c>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c r="AN18" s="722"/>
      <c r="AO18" s="722"/>
      <c r="AP18" s="722"/>
      <c r="AQ18" s="722"/>
      <c r="AR18" s="722"/>
      <c r="AS18" s="722"/>
      <c r="AT18" s="722"/>
      <c r="AU18" s="722"/>
      <c r="AV18" s="257"/>
    </row>
    <row r="19" spans="2:48" ht="13.5">
      <c r="B19" s="258"/>
      <c r="C19" s="259"/>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row>
    <row r="20" spans="2:48" ht="46.5" customHeight="1">
      <c r="B20" s="260" t="s">
        <v>514</v>
      </c>
      <c r="C20" s="722" t="s">
        <v>515</v>
      </c>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252"/>
    </row>
    <row r="21" spans="3:48" ht="13.5">
      <c r="C21" s="259"/>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row>
    <row r="22" spans="2:48" ht="31.5" customHeight="1">
      <c r="B22" s="255" t="s">
        <v>516</v>
      </c>
      <c r="C22" s="722" t="s">
        <v>517</v>
      </c>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252"/>
    </row>
    <row r="23" spans="3:48" ht="42" customHeight="1">
      <c r="C23" s="722" t="s">
        <v>518</v>
      </c>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2"/>
      <c r="AM23" s="722"/>
      <c r="AN23" s="722"/>
      <c r="AO23" s="722"/>
      <c r="AP23" s="722"/>
      <c r="AQ23" s="722"/>
      <c r="AR23" s="722"/>
      <c r="AS23" s="722"/>
      <c r="AT23" s="722"/>
      <c r="AU23" s="722"/>
      <c r="AV23" s="252"/>
    </row>
    <row r="24" spans="3:48" ht="13.5">
      <c r="C24" s="725" t="s">
        <v>519</v>
      </c>
      <c r="D24" s="725"/>
      <c r="E24" s="725"/>
      <c r="F24" s="725"/>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row>
    <row r="25" spans="2:48" ht="29.25" customHeight="1">
      <c r="B25" s="255" t="s">
        <v>520</v>
      </c>
      <c r="C25" s="722" t="s">
        <v>521</v>
      </c>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252"/>
    </row>
    <row r="26" spans="3:48" ht="29.25" customHeight="1">
      <c r="C26" s="722" t="s">
        <v>522</v>
      </c>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c r="AK26" s="722"/>
      <c r="AL26" s="722"/>
      <c r="AM26" s="722"/>
      <c r="AN26" s="722"/>
      <c r="AO26" s="722"/>
      <c r="AP26" s="722"/>
      <c r="AQ26" s="722"/>
      <c r="AR26" s="722"/>
      <c r="AS26" s="722"/>
      <c r="AT26" s="722"/>
      <c r="AU26" s="722"/>
      <c r="AV26" s="252"/>
    </row>
    <row r="27" ht="13.5">
      <c r="C27" s="261"/>
    </row>
    <row r="28" spans="3:48" ht="13.5">
      <c r="C28" s="725" t="s">
        <v>523</v>
      </c>
      <c r="D28" s="725"/>
      <c r="E28" s="725"/>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row>
    <row r="29" ht="13.5">
      <c r="C29" s="261" t="s">
        <v>524</v>
      </c>
    </row>
    <row r="30" spans="3:48" ht="13.5">
      <c r="C30" s="262"/>
      <c r="D30" s="263"/>
      <c r="E30" s="263"/>
      <c r="F30" s="264" t="s">
        <v>525</v>
      </c>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row>
    <row r="31" spans="4:48" ht="28.5" customHeight="1">
      <c r="D31" s="265"/>
      <c r="E31" s="265"/>
      <c r="F31" s="265"/>
      <c r="G31" s="722" t="s">
        <v>526</v>
      </c>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265"/>
    </row>
    <row r="32" spans="3:48" ht="13.5">
      <c r="C32" s="263" t="s">
        <v>524</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row>
    <row r="33" spans="4:48" ht="13.5">
      <c r="D33" s="266"/>
      <c r="E33" s="266"/>
      <c r="F33" s="266" t="s">
        <v>527</v>
      </c>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row>
    <row r="34" spans="4:48" ht="13.5">
      <c r="D34" s="263"/>
      <c r="E34" s="263"/>
      <c r="F34" s="263"/>
      <c r="G34" s="263" t="s">
        <v>528</v>
      </c>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row>
    <row r="35" spans="3:48" ht="13.5">
      <c r="C35" s="263" t="s">
        <v>529</v>
      </c>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row>
    <row r="36" ht="13.5">
      <c r="C36" s="261" t="s">
        <v>530</v>
      </c>
    </row>
    <row r="37" spans="4:48" ht="33.75" customHeight="1">
      <c r="D37" s="263"/>
      <c r="E37" s="263"/>
      <c r="F37" s="724" t="s">
        <v>531</v>
      </c>
      <c r="G37" s="724"/>
      <c r="H37" s="724"/>
      <c r="I37" s="724"/>
      <c r="J37" s="724"/>
      <c r="K37" s="724"/>
      <c r="L37" s="724"/>
      <c r="M37" s="724"/>
      <c r="N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4"/>
      <c r="AK37" s="724"/>
      <c r="AL37" s="724"/>
      <c r="AM37" s="724"/>
      <c r="AN37" s="724"/>
      <c r="AO37" s="724"/>
      <c r="AP37" s="724"/>
      <c r="AQ37" s="724"/>
      <c r="AR37" s="724"/>
      <c r="AS37" s="724"/>
      <c r="AT37" s="724"/>
      <c r="AU37" s="724"/>
      <c r="AV37" s="263"/>
    </row>
    <row r="38" ht="13.5">
      <c r="C38" s="267"/>
    </row>
    <row r="39" spans="4:48" ht="13.5">
      <c r="D39" s="263"/>
      <c r="E39" s="263"/>
      <c r="F39" s="725" t="s">
        <v>532</v>
      </c>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263"/>
    </row>
    <row r="40" spans="3:48" ht="13.5">
      <c r="C40" s="263" t="s">
        <v>533</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row>
    <row r="41" spans="2:48" ht="40.5" customHeight="1">
      <c r="B41" s="255" t="s">
        <v>534</v>
      </c>
      <c r="C41" s="722" t="s">
        <v>535</v>
      </c>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268"/>
    </row>
    <row r="42" ht="13.5">
      <c r="C42" s="267"/>
    </row>
    <row r="43" spans="2:48" ht="32.25" customHeight="1">
      <c r="B43" s="255" t="s">
        <v>536</v>
      </c>
      <c r="C43" s="722" t="s">
        <v>537</v>
      </c>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268"/>
    </row>
    <row r="44" spans="3:48" ht="13.5">
      <c r="C44" s="723"/>
      <c r="D44" s="723"/>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row>
  </sheetData>
  <sheetProtection password="CACF" sheet="1" objects="1" scenarios="1" selectLockedCells="1" selectUnlockedCells="1"/>
  <mergeCells count="30">
    <mergeCell ref="C9:AV9"/>
    <mergeCell ref="C2:AU2"/>
    <mergeCell ref="C4:AU4"/>
    <mergeCell ref="C5:AV5"/>
    <mergeCell ref="C6:AU6"/>
    <mergeCell ref="C7:AV7"/>
    <mergeCell ref="C8:AU8"/>
    <mergeCell ref="C14:N16"/>
    <mergeCell ref="O14:AU14"/>
    <mergeCell ref="O15:AU15"/>
    <mergeCell ref="O16:AU16"/>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8.xml><?xml version="1.0" encoding="utf-8"?>
<worksheet xmlns="http://schemas.openxmlformats.org/spreadsheetml/2006/main" xmlns:r="http://schemas.openxmlformats.org/officeDocument/2006/relationships">
  <dimension ref="A1:H148"/>
  <sheetViews>
    <sheetView showGridLines="0" zoomScale="80" zoomScaleNormal="80" zoomScalePageLayoutView="0" workbookViewId="0" topLeftCell="A1">
      <selection activeCell="E2" sqref="E2"/>
    </sheetView>
  </sheetViews>
  <sheetFormatPr defaultColWidth="9.00390625" defaultRowHeight="13.5"/>
  <cols>
    <col min="1" max="1" width="4.50390625" style="0" bestFit="1" customWidth="1"/>
    <col min="2" max="2" width="17.375" style="0" bestFit="1" customWidth="1"/>
    <col min="3" max="3" width="29.125" style="0" customWidth="1"/>
    <col min="4" max="4" width="19.125" style="0" customWidth="1"/>
    <col min="5" max="5" width="44.75390625" style="0" customWidth="1"/>
    <col min="6" max="6" width="15.25390625" style="40" bestFit="1" customWidth="1"/>
    <col min="7" max="7" width="18.00390625" style="0" customWidth="1"/>
    <col min="8" max="8" width="9.625" style="0" customWidth="1"/>
  </cols>
  <sheetData>
    <row r="1" spans="1:8" ht="13.5">
      <c r="A1" t="s">
        <v>94</v>
      </c>
      <c r="B1" t="s">
        <v>95</v>
      </c>
      <c r="C1" t="s">
        <v>96</v>
      </c>
      <c r="D1" t="s">
        <v>97</v>
      </c>
      <c r="E1" t="s">
        <v>98</v>
      </c>
      <c r="F1" s="40" t="s">
        <v>99</v>
      </c>
      <c r="G1" t="s">
        <v>100</v>
      </c>
      <c r="H1" t="s">
        <v>101</v>
      </c>
    </row>
    <row r="2" spans="1:6" ht="13.5">
      <c r="A2">
        <v>0</v>
      </c>
      <c r="B2" t="s">
        <v>102</v>
      </c>
      <c r="F2" s="43" t="s">
        <v>324</v>
      </c>
    </row>
    <row r="3" spans="1:7" ht="13.5">
      <c r="A3">
        <v>1</v>
      </c>
      <c r="B3" t="s">
        <v>103</v>
      </c>
      <c r="C3" t="s">
        <v>104</v>
      </c>
      <c r="F3" s="43">
        <f ca="1">IF(ISBLANK(INDIRECT(G3)),"",INDIRECT(G3))</f>
      </c>
      <c r="G3" t="s">
        <v>286</v>
      </c>
    </row>
    <row r="4" spans="1:7" ht="13.5">
      <c r="A4">
        <v>2</v>
      </c>
      <c r="B4" t="s">
        <v>103</v>
      </c>
      <c r="C4" t="s">
        <v>105</v>
      </c>
      <c r="F4" s="43">
        <f ca="1">IF(ISBLANK(INDIRECT(G4)),"",INDIRECT(G4))</f>
      </c>
      <c r="G4" t="s">
        <v>238</v>
      </c>
    </row>
    <row r="5" spans="1:7" ht="13.5">
      <c r="A5">
        <v>3</v>
      </c>
      <c r="B5" t="s">
        <v>103</v>
      </c>
      <c r="C5" t="s">
        <v>106</v>
      </c>
      <c r="F5" s="43">
        <f ca="1">IF(ISBLANK(INDIRECT(G5)),"",INDIRECT(G5))</f>
      </c>
      <c r="G5" t="s">
        <v>239</v>
      </c>
    </row>
    <row r="6" spans="1:7" ht="13.5">
      <c r="A6">
        <v>4</v>
      </c>
      <c r="B6" t="s">
        <v>103</v>
      </c>
      <c r="C6" t="s">
        <v>107</v>
      </c>
      <c r="F6" s="44">
        <f ca="1">IF(ISBLANK(INDIRECT(G6)),"",INDIRECT(G6))</f>
      </c>
      <c r="G6" s="38" t="s">
        <v>240</v>
      </c>
    </row>
    <row r="7" spans="1:7" ht="13.5">
      <c r="A7">
        <v>5</v>
      </c>
      <c r="B7" t="s">
        <v>103</v>
      </c>
      <c r="C7" t="s">
        <v>15</v>
      </c>
      <c r="F7" s="44">
        <f ca="1">IF(ISBLANK(INDIRECT(G7)),"",INDIRECT(G7))</f>
      </c>
      <c r="G7" s="38" t="s">
        <v>241</v>
      </c>
    </row>
    <row r="8" spans="1:8" ht="13.5">
      <c r="A8">
        <v>6</v>
      </c>
      <c r="B8" t="s">
        <v>103</v>
      </c>
      <c r="C8" t="s">
        <v>108</v>
      </c>
      <c r="D8" t="s">
        <v>76</v>
      </c>
      <c r="F8" s="43" t="b">
        <v>0</v>
      </c>
      <c r="H8" t="s">
        <v>109</v>
      </c>
    </row>
    <row r="9" spans="1:8" ht="13.5">
      <c r="A9">
        <v>7</v>
      </c>
      <c r="B9" t="s">
        <v>103</v>
      </c>
      <c r="C9" t="s">
        <v>108</v>
      </c>
      <c r="D9" t="s">
        <v>110</v>
      </c>
      <c r="F9" s="43" t="b">
        <v>0</v>
      </c>
      <c r="H9" t="s">
        <v>187</v>
      </c>
    </row>
    <row r="10" spans="1:8" ht="13.5">
      <c r="A10">
        <v>8</v>
      </c>
      <c r="B10" t="s">
        <v>103</v>
      </c>
      <c r="C10" t="s">
        <v>108</v>
      </c>
      <c r="D10" t="s">
        <v>111</v>
      </c>
      <c r="F10" s="44">
        <f ca="1">IF(ISBLANK(INDIRECT(G10)),"",INDIRECT(G10))</f>
      </c>
      <c r="G10" t="s">
        <v>242</v>
      </c>
      <c r="H10" t="s">
        <v>112</v>
      </c>
    </row>
    <row r="11" spans="1:8" ht="13.5">
      <c r="A11">
        <v>9</v>
      </c>
      <c r="B11" t="s">
        <v>103</v>
      </c>
      <c r="C11" t="s">
        <v>113</v>
      </c>
      <c r="D11" s="35" t="s">
        <v>114</v>
      </c>
      <c r="E11" t="s">
        <v>115</v>
      </c>
      <c r="F11" s="43" t="b">
        <v>0</v>
      </c>
      <c r="H11" t="s">
        <v>120</v>
      </c>
    </row>
    <row r="12" spans="1:8" ht="13.5">
      <c r="A12">
        <v>10</v>
      </c>
      <c r="B12" t="s">
        <v>103</v>
      </c>
      <c r="C12" t="s">
        <v>113</v>
      </c>
      <c r="D12" s="35" t="s">
        <v>114</v>
      </c>
      <c r="E12" t="s">
        <v>116</v>
      </c>
      <c r="F12" s="43" t="b">
        <v>0</v>
      </c>
      <c r="H12" t="s">
        <v>120</v>
      </c>
    </row>
    <row r="13" spans="1:8" ht="13.5">
      <c r="A13">
        <v>11</v>
      </c>
      <c r="B13" t="s">
        <v>103</v>
      </c>
      <c r="C13" t="s">
        <v>113</v>
      </c>
      <c r="D13" s="35" t="s">
        <v>114</v>
      </c>
      <c r="E13" t="s">
        <v>117</v>
      </c>
      <c r="F13" s="43" t="b">
        <v>1</v>
      </c>
      <c r="H13" t="s">
        <v>120</v>
      </c>
    </row>
    <row r="14" spans="1:8" ht="13.5">
      <c r="A14">
        <v>12</v>
      </c>
      <c r="B14" t="s">
        <v>103</v>
      </c>
      <c r="C14" t="s">
        <v>113</v>
      </c>
      <c r="D14" s="35" t="s">
        <v>114</v>
      </c>
      <c r="E14" t="s">
        <v>118</v>
      </c>
      <c r="F14" s="43" t="b">
        <v>0</v>
      </c>
      <c r="H14" t="s">
        <v>120</v>
      </c>
    </row>
    <row r="15" spans="1:8" ht="13.5">
      <c r="A15">
        <v>13</v>
      </c>
      <c r="B15" t="s">
        <v>103</v>
      </c>
      <c r="C15" t="s">
        <v>113</v>
      </c>
      <c r="D15" s="35" t="s">
        <v>114</v>
      </c>
      <c r="E15" t="s">
        <v>119</v>
      </c>
      <c r="F15" s="43" t="b">
        <v>0</v>
      </c>
      <c r="H15" t="s">
        <v>120</v>
      </c>
    </row>
    <row r="16" spans="1:7" ht="13.5">
      <c r="A16">
        <v>14</v>
      </c>
      <c r="B16" t="s">
        <v>103</v>
      </c>
      <c r="C16" t="s">
        <v>121</v>
      </c>
      <c r="D16" s="35" t="s">
        <v>123</v>
      </c>
      <c r="E16" t="s">
        <v>124</v>
      </c>
      <c r="F16" s="43">
        <f aca="true" ca="1" t="shared" si="0" ref="F16:F31">IF(ISBLANK(INDIRECT(G16)),"",INDIRECT(G16))</f>
      </c>
      <c r="G16" s="39" t="s">
        <v>243</v>
      </c>
    </row>
    <row r="17" spans="1:7" ht="13.5">
      <c r="A17">
        <v>15</v>
      </c>
      <c r="B17" t="s">
        <v>103</v>
      </c>
      <c r="C17" t="s">
        <v>122</v>
      </c>
      <c r="D17" s="35" t="s">
        <v>123</v>
      </c>
      <c r="E17" t="s">
        <v>46</v>
      </c>
      <c r="F17" s="43">
        <f ca="1" t="shared" si="0"/>
      </c>
      <c r="G17" s="39" t="s">
        <v>244</v>
      </c>
    </row>
    <row r="18" spans="1:7" ht="13.5">
      <c r="A18">
        <v>16</v>
      </c>
      <c r="B18" t="s">
        <v>103</v>
      </c>
      <c r="C18" t="s">
        <v>122</v>
      </c>
      <c r="D18" s="35" t="s">
        <v>123</v>
      </c>
      <c r="E18" s="135" t="s">
        <v>325</v>
      </c>
      <c r="F18" s="43">
        <f ca="1" t="shared" si="0"/>
      </c>
      <c r="G18" s="39" t="s">
        <v>245</v>
      </c>
    </row>
    <row r="19" spans="1:7" ht="13.5">
      <c r="A19">
        <v>17</v>
      </c>
      <c r="B19" t="s">
        <v>103</v>
      </c>
      <c r="C19" t="s">
        <v>122</v>
      </c>
      <c r="D19" s="35" t="s">
        <v>123</v>
      </c>
      <c r="E19" s="135" t="s">
        <v>145</v>
      </c>
      <c r="F19" s="43">
        <f ca="1" t="shared" si="0"/>
      </c>
      <c r="G19" s="39" t="s">
        <v>329</v>
      </c>
    </row>
    <row r="20" spans="1:7" ht="13.5">
      <c r="A20">
        <v>18</v>
      </c>
      <c r="B20" t="s">
        <v>103</v>
      </c>
      <c r="C20" t="s">
        <v>122</v>
      </c>
      <c r="D20" s="35" t="s">
        <v>123</v>
      </c>
      <c r="E20" s="135" t="s">
        <v>146</v>
      </c>
      <c r="F20" s="43">
        <f ca="1" t="shared" si="0"/>
      </c>
      <c r="G20" s="39" t="s">
        <v>246</v>
      </c>
    </row>
    <row r="21" spans="1:7" ht="13.5">
      <c r="A21">
        <v>19</v>
      </c>
      <c r="B21" t="s">
        <v>103</v>
      </c>
      <c r="C21" t="s">
        <v>122</v>
      </c>
      <c r="D21" s="35" t="s">
        <v>123</v>
      </c>
      <c r="E21" s="135" t="s">
        <v>126</v>
      </c>
      <c r="F21" s="43">
        <f ca="1" t="shared" si="0"/>
      </c>
      <c r="G21" s="39" t="s">
        <v>247</v>
      </c>
    </row>
    <row r="22" spans="1:7" ht="13.5">
      <c r="A22">
        <v>20</v>
      </c>
      <c r="B22" t="s">
        <v>103</v>
      </c>
      <c r="C22" t="s">
        <v>122</v>
      </c>
      <c r="D22" s="35" t="s">
        <v>123</v>
      </c>
      <c r="E22" s="135" t="s">
        <v>326</v>
      </c>
      <c r="F22" s="43">
        <f ca="1" t="shared" si="0"/>
      </c>
      <c r="G22" s="39" t="s">
        <v>248</v>
      </c>
    </row>
    <row r="23" spans="1:7" ht="13.5">
      <c r="A23">
        <v>21</v>
      </c>
      <c r="B23" t="s">
        <v>103</v>
      </c>
      <c r="C23" t="s">
        <v>122</v>
      </c>
      <c r="D23" s="35" t="s">
        <v>123</v>
      </c>
      <c r="E23" s="135" t="s">
        <v>327</v>
      </c>
      <c r="F23" s="43">
        <f ca="1" t="shared" si="0"/>
      </c>
      <c r="G23" s="39" t="s">
        <v>249</v>
      </c>
    </row>
    <row r="24" spans="1:7" ht="13.5">
      <c r="A24">
        <v>22</v>
      </c>
      <c r="B24" t="s">
        <v>103</v>
      </c>
      <c r="C24" t="s">
        <v>122</v>
      </c>
      <c r="D24" s="35" t="s">
        <v>123</v>
      </c>
      <c r="E24" s="135" t="s">
        <v>328</v>
      </c>
      <c r="F24" s="43">
        <f ca="1" t="shared" si="0"/>
      </c>
      <c r="G24" s="39" t="s">
        <v>250</v>
      </c>
    </row>
    <row r="25" spans="1:7" ht="13.5">
      <c r="A25">
        <v>23</v>
      </c>
      <c r="B25" t="s">
        <v>103</v>
      </c>
      <c r="C25" t="s">
        <v>122</v>
      </c>
      <c r="D25" s="35" t="s">
        <v>123</v>
      </c>
      <c r="E25" s="36" t="s">
        <v>127</v>
      </c>
      <c r="F25" s="43">
        <f ca="1" t="shared" si="0"/>
      </c>
      <c r="G25" s="39" t="s">
        <v>251</v>
      </c>
    </row>
    <row r="26" spans="1:7" ht="13.5">
      <c r="A26">
        <v>24</v>
      </c>
      <c r="B26" t="s">
        <v>103</v>
      </c>
      <c r="C26" t="s">
        <v>122</v>
      </c>
      <c r="D26" s="35" t="s">
        <v>123</v>
      </c>
      <c r="E26" s="36" t="s">
        <v>128</v>
      </c>
      <c r="F26" s="43">
        <f ca="1" t="shared" si="0"/>
      </c>
      <c r="G26" t="s">
        <v>252</v>
      </c>
    </row>
    <row r="27" spans="1:7" ht="13.5">
      <c r="A27">
        <v>25</v>
      </c>
      <c r="B27" t="s">
        <v>103</v>
      </c>
      <c r="C27" t="s">
        <v>129</v>
      </c>
      <c r="D27" t="s">
        <v>130</v>
      </c>
      <c r="F27" s="43">
        <f ca="1" t="shared" si="0"/>
      </c>
      <c r="G27" s="39" t="s">
        <v>253</v>
      </c>
    </row>
    <row r="28" spans="1:7" ht="13.5">
      <c r="A28">
        <v>26</v>
      </c>
      <c r="B28" t="s">
        <v>103</v>
      </c>
      <c r="C28" t="s">
        <v>129</v>
      </c>
      <c r="D28" t="s">
        <v>131</v>
      </c>
      <c r="F28" s="43">
        <f ca="1" t="shared" si="0"/>
      </c>
      <c r="G28" t="s">
        <v>254</v>
      </c>
    </row>
    <row r="29" spans="1:7" ht="13.5">
      <c r="A29">
        <v>27</v>
      </c>
      <c r="B29" t="s">
        <v>103</v>
      </c>
      <c r="C29" t="s">
        <v>129</v>
      </c>
      <c r="D29" t="s">
        <v>132</v>
      </c>
      <c r="F29" s="43">
        <f ca="1" t="shared" si="0"/>
      </c>
      <c r="G29" s="39" t="s">
        <v>255</v>
      </c>
    </row>
    <row r="30" spans="1:7" ht="13.5">
      <c r="A30">
        <v>28</v>
      </c>
      <c r="B30" t="s">
        <v>103</v>
      </c>
      <c r="C30" t="s">
        <v>129</v>
      </c>
      <c r="D30" t="s">
        <v>133</v>
      </c>
      <c r="F30" s="43">
        <f ca="1" t="shared" si="0"/>
      </c>
      <c r="G30" s="39" t="s">
        <v>256</v>
      </c>
    </row>
    <row r="31" spans="1:7" ht="13.5">
      <c r="A31">
        <v>29</v>
      </c>
      <c r="B31" t="s">
        <v>103</v>
      </c>
      <c r="C31" t="s">
        <v>129</v>
      </c>
      <c r="D31" t="s">
        <v>135</v>
      </c>
      <c r="F31" s="43">
        <f ca="1" t="shared" si="0"/>
      </c>
      <c r="G31" t="s">
        <v>257</v>
      </c>
    </row>
    <row r="32" spans="1:8" ht="13.5">
      <c r="A32">
        <v>30</v>
      </c>
      <c r="B32" t="s">
        <v>138</v>
      </c>
      <c r="C32" t="s">
        <v>139</v>
      </c>
      <c r="D32" t="s">
        <v>140</v>
      </c>
      <c r="E32" t="s">
        <v>141</v>
      </c>
      <c r="F32" s="43" t="b">
        <v>0</v>
      </c>
      <c r="H32" t="s">
        <v>142</v>
      </c>
    </row>
    <row r="33" spans="1:8" ht="13.5">
      <c r="A33">
        <v>31</v>
      </c>
      <c r="B33" t="s">
        <v>138</v>
      </c>
      <c r="C33" t="s">
        <v>139</v>
      </c>
      <c r="D33" t="s">
        <v>140</v>
      </c>
      <c r="E33" t="s">
        <v>144</v>
      </c>
      <c r="F33" s="43" t="b">
        <v>0</v>
      </c>
      <c r="H33" t="s">
        <v>142</v>
      </c>
    </row>
    <row r="34" spans="1:7" ht="13.5">
      <c r="A34">
        <v>32</v>
      </c>
      <c r="B34" t="s">
        <v>138</v>
      </c>
      <c r="C34" t="s">
        <v>139</v>
      </c>
      <c r="D34" t="s">
        <v>140</v>
      </c>
      <c r="E34" s="135" t="s">
        <v>325</v>
      </c>
      <c r="F34" s="43">
        <f aca="true" ca="1" t="shared" si="1" ref="F34:F44">IF(ISBLANK(INDIRECT(G34)),"",INDIRECT(G34))</f>
      </c>
      <c r="G34" t="s">
        <v>230</v>
      </c>
    </row>
    <row r="35" spans="1:7" ht="13.5">
      <c r="A35">
        <v>33</v>
      </c>
      <c r="B35" t="s">
        <v>138</v>
      </c>
      <c r="C35" t="s">
        <v>139</v>
      </c>
      <c r="D35" t="s">
        <v>140</v>
      </c>
      <c r="E35" s="135" t="s">
        <v>145</v>
      </c>
      <c r="F35" s="43">
        <f ca="1" t="shared" si="1"/>
      </c>
      <c r="G35" s="39" t="s">
        <v>330</v>
      </c>
    </row>
    <row r="36" spans="1:7" ht="13.5">
      <c r="A36">
        <v>34</v>
      </c>
      <c r="B36" t="s">
        <v>138</v>
      </c>
      <c r="C36" t="s">
        <v>139</v>
      </c>
      <c r="D36" t="s">
        <v>140</v>
      </c>
      <c r="E36" s="135" t="s">
        <v>146</v>
      </c>
      <c r="F36" s="43">
        <f ca="1" t="shared" si="1"/>
      </c>
      <c r="G36" t="s">
        <v>231</v>
      </c>
    </row>
    <row r="37" spans="1:7" ht="13.5">
      <c r="A37">
        <v>35</v>
      </c>
      <c r="B37" t="s">
        <v>138</v>
      </c>
      <c r="C37" t="s">
        <v>139</v>
      </c>
      <c r="D37" t="s">
        <v>140</v>
      </c>
      <c r="E37" s="135" t="s">
        <v>126</v>
      </c>
      <c r="F37" s="43">
        <f ca="1" t="shared" si="1"/>
      </c>
      <c r="G37" t="s">
        <v>232</v>
      </c>
    </row>
    <row r="38" spans="1:7" ht="13.5">
      <c r="A38">
        <v>36</v>
      </c>
      <c r="B38" t="s">
        <v>138</v>
      </c>
      <c r="C38" t="s">
        <v>139</v>
      </c>
      <c r="D38" t="s">
        <v>140</v>
      </c>
      <c r="E38" s="135" t="s">
        <v>326</v>
      </c>
      <c r="F38" s="43">
        <f ca="1" t="shared" si="1"/>
      </c>
      <c r="G38" t="s">
        <v>233</v>
      </c>
    </row>
    <row r="39" spans="1:7" ht="13.5">
      <c r="A39">
        <v>37</v>
      </c>
      <c r="B39" t="s">
        <v>138</v>
      </c>
      <c r="C39" t="s">
        <v>139</v>
      </c>
      <c r="D39" t="s">
        <v>140</v>
      </c>
      <c r="E39" s="135" t="s">
        <v>327</v>
      </c>
      <c r="F39" s="43">
        <f ca="1" t="shared" si="1"/>
      </c>
      <c r="G39" t="s">
        <v>234</v>
      </c>
    </row>
    <row r="40" spans="1:7" ht="13.5">
      <c r="A40">
        <v>38</v>
      </c>
      <c r="B40" t="s">
        <v>138</v>
      </c>
      <c r="C40" t="s">
        <v>139</v>
      </c>
      <c r="D40" t="s">
        <v>140</v>
      </c>
      <c r="E40" s="135" t="s">
        <v>328</v>
      </c>
      <c r="F40" s="43">
        <f ca="1" t="shared" si="1"/>
      </c>
      <c r="G40" t="s">
        <v>236</v>
      </c>
    </row>
    <row r="41" spans="1:7" ht="13.5">
      <c r="A41">
        <v>39</v>
      </c>
      <c r="B41" t="s">
        <v>138</v>
      </c>
      <c r="C41" t="s">
        <v>139</v>
      </c>
      <c r="D41" t="s">
        <v>140</v>
      </c>
      <c r="E41" t="s">
        <v>127</v>
      </c>
      <c r="F41" s="43">
        <f ca="1" t="shared" si="1"/>
      </c>
      <c r="G41" t="s">
        <v>235</v>
      </c>
    </row>
    <row r="42" spans="1:7" ht="13.5">
      <c r="A42">
        <v>40</v>
      </c>
      <c r="B42" t="s">
        <v>138</v>
      </c>
      <c r="C42" t="s">
        <v>139</v>
      </c>
      <c r="D42" t="s">
        <v>140</v>
      </c>
      <c r="E42" t="s">
        <v>128</v>
      </c>
      <c r="F42" s="43">
        <f ca="1" t="shared" si="1"/>
      </c>
      <c r="G42" t="s">
        <v>237</v>
      </c>
    </row>
    <row r="43" spans="1:7" ht="13.5">
      <c r="A43">
        <v>41</v>
      </c>
      <c r="B43" t="s">
        <v>138</v>
      </c>
      <c r="C43" t="s">
        <v>139</v>
      </c>
      <c r="D43" t="s">
        <v>140</v>
      </c>
      <c r="E43" t="s">
        <v>147</v>
      </c>
      <c r="F43" s="43">
        <f ca="1" t="shared" si="1"/>
      </c>
      <c r="G43" t="s">
        <v>258</v>
      </c>
    </row>
    <row r="44" spans="1:7" ht="13.5">
      <c r="A44">
        <v>42</v>
      </c>
      <c r="B44" t="s">
        <v>138</v>
      </c>
      <c r="C44" t="s">
        <v>139</v>
      </c>
      <c r="D44" t="s">
        <v>148</v>
      </c>
      <c r="F44" s="43">
        <f ca="1" t="shared" si="1"/>
      </c>
      <c r="G44" t="s">
        <v>259</v>
      </c>
    </row>
    <row r="45" spans="1:8" ht="13.5">
      <c r="A45">
        <v>43</v>
      </c>
      <c r="B45" t="s">
        <v>137</v>
      </c>
      <c r="C45" t="s">
        <v>139</v>
      </c>
      <c r="D45" t="s">
        <v>149</v>
      </c>
      <c r="E45" t="s">
        <v>150</v>
      </c>
      <c r="F45" s="43" t="b">
        <v>0</v>
      </c>
      <c r="H45" t="s">
        <v>109</v>
      </c>
    </row>
    <row r="46" spans="1:8" ht="13.5">
      <c r="A46">
        <v>44</v>
      </c>
      <c r="B46" t="s">
        <v>137</v>
      </c>
      <c r="C46" t="s">
        <v>139</v>
      </c>
      <c r="D46" t="s">
        <v>149</v>
      </c>
      <c r="E46" t="s">
        <v>151</v>
      </c>
      <c r="F46" s="43" t="b">
        <v>0</v>
      </c>
      <c r="H46" t="s">
        <v>109</v>
      </c>
    </row>
    <row r="47" spans="1:8" ht="13.5">
      <c r="A47">
        <v>45</v>
      </c>
      <c r="B47" t="s">
        <v>137</v>
      </c>
      <c r="C47" t="s">
        <v>139</v>
      </c>
      <c r="D47" t="s">
        <v>149</v>
      </c>
      <c r="E47" t="s">
        <v>143</v>
      </c>
      <c r="F47" s="43" t="b">
        <v>0</v>
      </c>
      <c r="H47" t="s">
        <v>109</v>
      </c>
    </row>
    <row r="48" spans="1:7" ht="13.5">
      <c r="A48">
        <v>46</v>
      </c>
      <c r="B48" t="s">
        <v>137</v>
      </c>
      <c r="C48" t="s">
        <v>139</v>
      </c>
      <c r="D48" t="s">
        <v>149</v>
      </c>
      <c r="E48" t="s">
        <v>152</v>
      </c>
      <c r="F48" s="43">
        <f ca="1">IF(ISBLANK(INDIRECT(G48)),"",INDIRECT(G48))</f>
      </c>
      <c r="G48" s="39" t="s">
        <v>317</v>
      </c>
    </row>
    <row r="49" spans="1:7" ht="13.5">
      <c r="A49">
        <v>47</v>
      </c>
      <c r="B49" t="s">
        <v>137</v>
      </c>
      <c r="C49" t="s">
        <v>139</v>
      </c>
      <c r="D49" t="s">
        <v>149</v>
      </c>
      <c r="E49" t="s">
        <v>56</v>
      </c>
      <c r="F49" s="43">
        <f ca="1">IF(ISBLANK(INDIRECT(G49)),"",INDIRECT(G49))</f>
      </c>
      <c r="G49" s="39" t="s">
        <v>318</v>
      </c>
    </row>
    <row r="50" spans="1:8" ht="13.5">
      <c r="A50">
        <v>48</v>
      </c>
      <c r="B50" t="s">
        <v>137</v>
      </c>
      <c r="C50" t="s">
        <v>139</v>
      </c>
      <c r="D50" t="s">
        <v>153</v>
      </c>
      <c r="E50" t="s">
        <v>154</v>
      </c>
      <c r="F50" s="43" t="b">
        <v>0</v>
      </c>
      <c r="H50" t="s">
        <v>109</v>
      </c>
    </row>
    <row r="51" spans="1:8" ht="13.5">
      <c r="A51">
        <v>49</v>
      </c>
      <c r="B51" t="s">
        <v>137</v>
      </c>
      <c r="C51" t="s">
        <v>139</v>
      </c>
      <c r="D51" t="s">
        <v>153</v>
      </c>
      <c r="E51" t="s">
        <v>155</v>
      </c>
      <c r="F51" s="43" t="b">
        <v>0</v>
      </c>
      <c r="H51" t="s">
        <v>109</v>
      </c>
    </row>
    <row r="52" spans="1:8" ht="13.5">
      <c r="A52">
        <v>50</v>
      </c>
      <c r="B52" t="s">
        <v>137</v>
      </c>
      <c r="C52" t="s">
        <v>139</v>
      </c>
      <c r="D52" t="s">
        <v>153</v>
      </c>
      <c r="E52" t="s">
        <v>144</v>
      </c>
      <c r="F52" s="43" t="b">
        <v>0</v>
      </c>
      <c r="H52" t="s">
        <v>109</v>
      </c>
    </row>
    <row r="53" spans="1:7" ht="13.5">
      <c r="A53">
        <v>51</v>
      </c>
      <c r="B53" t="s">
        <v>137</v>
      </c>
      <c r="C53" t="s">
        <v>139</v>
      </c>
      <c r="D53" t="s">
        <v>153</v>
      </c>
      <c r="E53" t="s">
        <v>46</v>
      </c>
      <c r="F53" s="43">
        <f ca="1">IF(ISBLANK(INDIRECT(G53)),"",INDIRECT(G53))</f>
      </c>
      <c r="G53" s="39" t="s">
        <v>260</v>
      </c>
    </row>
    <row r="54" spans="1:7" ht="13.5">
      <c r="A54">
        <v>52</v>
      </c>
      <c r="B54" t="s">
        <v>137</v>
      </c>
      <c r="C54" t="s">
        <v>139</v>
      </c>
      <c r="D54" t="s">
        <v>153</v>
      </c>
      <c r="E54" t="s">
        <v>56</v>
      </c>
      <c r="F54" s="43">
        <f ca="1">IF(ISBLANK(INDIRECT(G54)),"",INDIRECT(G54))</f>
      </c>
      <c r="G54" s="39" t="s">
        <v>261</v>
      </c>
    </row>
    <row r="55" spans="1:7" ht="13.5">
      <c r="A55">
        <v>53</v>
      </c>
      <c r="B55" t="s">
        <v>137</v>
      </c>
      <c r="C55" t="s">
        <v>139</v>
      </c>
      <c r="D55" t="s">
        <v>153</v>
      </c>
      <c r="E55" t="s">
        <v>134</v>
      </c>
      <c r="F55" s="43">
        <f ca="1">IF(ISBLANK(INDIRECT(G55)),"",INDIRECT(G55))</f>
      </c>
      <c r="G55" s="39" t="s">
        <v>262</v>
      </c>
    </row>
    <row r="56" spans="1:7" ht="13.5">
      <c r="A56">
        <v>54</v>
      </c>
      <c r="B56" t="s">
        <v>137</v>
      </c>
      <c r="C56" t="s">
        <v>139</v>
      </c>
      <c r="D56" t="s">
        <v>153</v>
      </c>
      <c r="E56" t="s">
        <v>156</v>
      </c>
      <c r="F56" s="43">
        <f ca="1">IF(ISBLANK(INDIRECT(G56)),"",INDIRECT(G56))</f>
      </c>
      <c r="G56" s="39" t="s">
        <v>263</v>
      </c>
    </row>
    <row r="57" spans="1:8" ht="13.5">
      <c r="A57">
        <v>55</v>
      </c>
      <c r="B57" t="s">
        <v>137</v>
      </c>
      <c r="C57" t="s">
        <v>139</v>
      </c>
      <c r="D57" t="s">
        <v>157</v>
      </c>
      <c r="E57" t="s">
        <v>158</v>
      </c>
      <c r="F57" s="43" t="b">
        <v>0</v>
      </c>
      <c r="H57" t="s">
        <v>109</v>
      </c>
    </row>
    <row r="58" spans="1:8" ht="13.5">
      <c r="A58">
        <v>56</v>
      </c>
      <c r="B58" t="s">
        <v>137</v>
      </c>
      <c r="C58" t="s">
        <v>139</v>
      </c>
      <c r="D58" t="s">
        <v>157</v>
      </c>
      <c r="E58" t="s">
        <v>159</v>
      </c>
      <c r="F58" s="43" t="b">
        <v>0</v>
      </c>
      <c r="H58" t="s">
        <v>109</v>
      </c>
    </row>
    <row r="59" spans="1:8" ht="13.5">
      <c r="A59">
        <v>57</v>
      </c>
      <c r="B59" t="s">
        <v>137</v>
      </c>
      <c r="C59" t="s">
        <v>139</v>
      </c>
      <c r="D59" t="s">
        <v>157</v>
      </c>
      <c r="E59" t="s">
        <v>162</v>
      </c>
      <c r="F59" s="43">
        <f ca="1">IF(ISBLANK(INDIRECT(G59)),"",INDIRECT(G59))</f>
      </c>
      <c r="G59" t="s">
        <v>264</v>
      </c>
      <c r="H59" t="s">
        <v>186</v>
      </c>
    </row>
    <row r="60" spans="1:8" ht="13.5">
      <c r="A60">
        <v>58</v>
      </c>
      <c r="B60" t="s">
        <v>137</v>
      </c>
      <c r="C60" t="s">
        <v>139</v>
      </c>
      <c r="D60" t="s">
        <v>157</v>
      </c>
      <c r="E60" t="s">
        <v>163</v>
      </c>
      <c r="F60" s="43">
        <f ca="1">IF(ISBLANK(INDIRECT(G60)),"",INDIRECT(G60))</f>
      </c>
      <c r="G60" s="39" t="s">
        <v>265</v>
      </c>
      <c r="H60" t="s">
        <v>186</v>
      </c>
    </row>
    <row r="61" spans="1:8" ht="13.5">
      <c r="A61">
        <v>59</v>
      </c>
      <c r="B61" t="s">
        <v>137</v>
      </c>
      <c r="C61" t="s">
        <v>139</v>
      </c>
      <c r="D61" t="s">
        <v>157</v>
      </c>
      <c r="E61" t="s">
        <v>160</v>
      </c>
      <c r="F61" s="43">
        <f ca="1">IF((INDIRECT(G61))="選択してください","",INDIRECT(G61))</f>
      </c>
      <c r="G61" t="s">
        <v>266</v>
      </c>
      <c r="H61" t="s">
        <v>161</v>
      </c>
    </row>
    <row r="62" spans="1:8" ht="13.5">
      <c r="A62">
        <v>60</v>
      </c>
      <c r="B62" t="s">
        <v>137</v>
      </c>
      <c r="C62" t="s">
        <v>139</v>
      </c>
      <c r="D62" t="s">
        <v>157</v>
      </c>
      <c r="E62" t="s">
        <v>164</v>
      </c>
      <c r="F62" s="43">
        <f>IF('お客様情報2'!L30="","",CONCATENATE('お客様情報2'!L30,'お客様情報2'!N30,'お客様情報2'!P30,'お客様情報2'!R30))</f>
      </c>
      <c r="H62" t="s">
        <v>186</v>
      </c>
    </row>
    <row r="63" spans="1:8" ht="13.5">
      <c r="A63">
        <v>61</v>
      </c>
      <c r="B63" t="s">
        <v>137</v>
      </c>
      <c r="C63" t="s">
        <v>139</v>
      </c>
      <c r="D63" t="s">
        <v>157</v>
      </c>
      <c r="E63" t="s">
        <v>165</v>
      </c>
      <c r="F63" s="43">
        <f>IF('お客様情報2'!L30="","",CONCATENATE('お客様情報2'!T30,'お客様情報2'!V30,'お客様情報2'!X30,'お客様情報2'!Z30))</f>
      </c>
      <c r="H63" t="s">
        <v>186</v>
      </c>
    </row>
    <row r="64" spans="1:8" ht="13.5">
      <c r="A64">
        <v>62</v>
      </c>
      <c r="B64" t="s">
        <v>137</v>
      </c>
      <c r="C64" t="s">
        <v>139</v>
      </c>
      <c r="D64" t="s">
        <v>157</v>
      </c>
      <c r="E64" t="s">
        <v>166</v>
      </c>
      <c r="F64" s="43">
        <f>IF('お客様情報2'!L30="","",CONCATENATE('お客様情報2'!AB30,'お客様情報2'!AD30,'お客様情報2'!AF30,'お客様情報2'!AH30))</f>
      </c>
      <c r="H64" t="s">
        <v>186</v>
      </c>
    </row>
    <row r="65" spans="1:8" ht="13.5">
      <c r="A65">
        <v>63</v>
      </c>
      <c r="B65" t="s">
        <v>137</v>
      </c>
      <c r="C65" t="s">
        <v>139</v>
      </c>
      <c r="D65" t="s">
        <v>157</v>
      </c>
      <c r="E65" t="s">
        <v>167</v>
      </c>
      <c r="F65" s="43">
        <f>IF('お客様情報2'!L30="","",CONCATENATE('お客様情報2'!AJ30,'お客様情報2'!AL30,'お客様情報2'!AN30,'お客様情報2'!AP30))</f>
      </c>
      <c r="H65" t="s">
        <v>186</v>
      </c>
    </row>
    <row r="66" spans="1:7" ht="13.5">
      <c r="A66">
        <v>64</v>
      </c>
      <c r="B66" t="s">
        <v>137</v>
      </c>
      <c r="C66" t="s">
        <v>139</v>
      </c>
      <c r="D66" t="s">
        <v>157</v>
      </c>
      <c r="E66" t="s">
        <v>168</v>
      </c>
      <c r="F66" s="43">
        <f ca="1">IF(ISBLANK(INDIRECT(G66)),"",INDIRECT(G66))</f>
      </c>
      <c r="G66" s="39" t="s">
        <v>267</v>
      </c>
    </row>
    <row r="67" spans="1:8" ht="13.5">
      <c r="A67">
        <v>65</v>
      </c>
      <c r="B67" t="s">
        <v>137</v>
      </c>
      <c r="C67" t="s">
        <v>139</v>
      </c>
      <c r="D67" t="s">
        <v>64</v>
      </c>
      <c r="E67" t="s">
        <v>169</v>
      </c>
      <c r="F67" s="43" t="b">
        <v>0</v>
      </c>
      <c r="H67" t="s">
        <v>109</v>
      </c>
    </row>
    <row r="68" spans="1:8" ht="13.5">
      <c r="A68">
        <v>66</v>
      </c>
      <c r="B68" t="s">
        <v>137</v>
      </c>
      <c r="C68" t="s">
        <v>139</v>
      </c>
      <c r="D68" t="s">
        <v>64</v>
      </c>
      <c r="E68" t="s">
        <v>170</v>
      </c>
      <c r="F68" s="43" t="b">
        <v>0</v>
      </c>
      <c r="H68" t="s">
        <v>109</v>
      </c>
    </row>
    <row r="69" spans="1:8" ht="13.5">
      <c r="A69">
        <v>67</v>
      </c>
      <c r="B69" t="s">
        <v>137</v>
      </c>
      <c r="C69" t="s">
        <v>139</v>
      </c>
      <c r="D69" t="s">
        <v>64</v>
      </c>
      <c r="E69" t="s">
        <v>171</v>
      </c>
      <c r="F69" s="43" t="b">
        <v>0</v>
      </c>
      <c r="H69" t="s">
        <v>109</v>
      </c>
    </row>
    <row r="70" spans="1:7" ht="13.5">
      <c r="A70">
        <v>68</v>
      </c>
      <c r="B70" t="s">
        <v>137</v>
      </c>
      <c r="C70" t="s">
        <v>139</v>
      </c>
      <c r="D70" t="s">
        <v>64</v>
      </c>
      <c r="E70" s="135" t="s">
        <v>325</v>
      </c>
      <c r="F70" s="43">
        <f ca="1">IF(ISBLANK(INDIRECT(G70)),"",INDIRECT(G70))</f>
      </c>
      <c r="G70" s="39" t="s">
        <v>268</v>
      </c>
    </row>
    <row r="71" spans="1:7" ht="13.5">
      <c r="A71">
        <v>69</v>
      </c>
      <c r="B71" t="s">
        <v>137</v>
      </c>
      <c r="C71" t="s">
        <v>139</v>
      </c>
      <c r="D71" t="s">
        <v>64</v>
      </c>
      <c r="E71" s="135" t="s">
        <v>145</v>
      </c>
      <c r="F71" s="43">
        <f ca="1">IF(ISBLANK(INDIRECT(G71)),"",INDIRECT(G71))</f>
      </c>
      <c r="G71" s="39" t="s">
        <v>332</v>
      </c>
    </row>
    <row r="72" spans="1:7" ht="13.5">
      <c r="A72">
        <v>70</v>
      </c>
      <c r="B72" t="s">
        <v>137</v>
      </c>
      <c r="C72" t="s">
        <v>139</v>
      </c>
      <c r="D72" t="s">
        <v>64</v>
      </c>
      <c r="E72" s="135" t="s">
        <v>146</v>
      </c>
      <c r="F72" s="43">
        <f ca="1">IF(ISBLANK(INDIRECT(G72)),"",INDIRECT(G72))</f>
      </c>
      <c r="G72" s="39" t="s">
        <v>269</v>
      </c>
    </row>
    <row r="73" spans="1:7" ht="13.5">
      <c r="A73">
        <v>71</v>
      </c>
      <c r="B73" t="s">
        <v>137</v>
      </c>
      <c r="C73" t="s">
        <v>139</v>
      </c>
      <c r="D73" t="s">
        <v>64</v>
      </c>
      <c r="E73" s="135" t="s">
        <v>126</v>
      </c>
      <c r="F73" s="43">
        <f ca="1">IF(ISBLANK(INDIRECT(G73)),"",INDIRECT(G73))</f>
      </c>
      <c r="G73" s="39" t="s">
        <v>270</v>
      </c>
    </row>
    <row r="74" spans="1:7" ht="13.5">
      <c r="A74">
        <v>72</v>
      </c>
      <c r="B74" t="s">
        <v>137</v>
      </c>
      <c r="C74" t="s">
        <v>139</v>
      </c>
      <c r="D74" t="s">
        <v>64</v>
      </c>
      <c r="E74" s="135" t="s">
        <v>326</v>
      </c>
      <c r="F74" s="43">
        <f ca="1">IF(ISBLANK(INDIRECT(G74)),"",INDIRECT(G74))</f>
      </c>
      <c r="G74" s="39" t="s">
        <v>271</v>
      </c>
    </row>
    <row r="75" spans="1:7" ht="13.5">
      <c r="A75">
        <v>73</v>
      </c>
      <c r="B75" t="s">
        <v>137</v>
      </c>
      <c r="C75" t="s">
        <v>139</v>
      </c>
      <c r="D75" t="s">
        <v>64</v>
      </c>
      <c r="E75" s="135" t="s">
        <v>327</v>
      </c>
      <c r="F75" s="43">
        <f aca="true" ca="1" t="shared" si="2" ref="F75:F82">IF(ISBLANK(INDIRECT(G75)),"",INDIRECT(G75))</f>
      </c>
      <c r="G75" s="39" t="s">
        <v>272</v>
      </c>
    </row>
    <row r="76" spans="1:7" ht="13.5">
      <c r="A76">
        <v>74</v>
      </c>
      <c r="B76" t="s">
        <v>137</v>
      </c>
      <c r="C76" t="s">
        <v>139</v>
      </c>
      <c r="D76" t="s">
        <v>64</v>
      </c>
      <c r="E76" s="135" t="s">
        <v>328</v>
      </c>
      <c r="F76" s="43">
        <f ca="1" t="shared" si="2"/>
      </c>
      <c r="G76" s="39" t="s">
        <v>273</v>
      </c>
    </row>
    <row r="77" spans="1:7" ht="13.5">
      <c r="A77">
        <v>75</v>
      </c>
      <c r="B77" t="s">
        <v>137</v>
      </c>
      <c r="C77" t="s">
        <v>139</v>
      </c>
      <c r="D77" t="s">
        <v>64</v>
      </c>
      <c r="E77" t="s">
        <v>127</v>
      </c>
      <c r="F77" s="43">
        <f ca="1" t="shared" si="2"/>
      </c>
      <c r="G77" s="39" t="s">
        <v>274</v>
      </c>
    </row>
    <row r="78" spans="1:7" ht="13.5">
      <c r="A78">
        <v>76</v>
      </c>
      <c r="B78" t="s">
        <v>137</v>
      </c>
      <c r="C78" t="s">
        <v>139</v>
      </c>
      <c r="D78" t="s">
        <v>64</v>
      </c>
      <c r="E78" t="s">
        <v>128</v>
      </c>
      <c r="F78" s="43">
        <f ca="1" t="shared" si="2"/>
      </c>
      <c r="G78" t="s">
        <v>275</v>
      </c>
    </row>
    <row r="79" spans="1:7" ht="13.5">
      <c r="A79">
        <v>77</v>
      </c>
      <c r="B79" t="s">
        <v>137</v>
      </c>
      <c r="C79" t="s">
        <v>139</v>
      </c>
      <c r="D79" t="s">
        <v>64</v>
      </c>
      <c r="E79" t="s">
        <v>124</v>
      </c>
      <c r="F79" s="43">
        <f ca="1" t="shared" si="2"/>
      </c>
      <c r="G79" s="39" t="s">
        <v>276</v>
      </c>
    </row>
    <row r="80" spans="1:7" ht="13.5">
      <c r="A80">
        <v>78</v>
      </c>
      <c r="B80" t="s">
        <v>137</v>
      </c>
      <c r="C80" t="s">
        <v>139</v>
      </c>
      <c r="D80" t="s">
        <v>64</v>
      </c>
      <c r="E80" t="s">
        <v>62</v>
      </c>
      <c r="F80" s="43">
        <f ca="1" t="shared" si="2"/>
      </c>
      <c r="G80" s="39" t="s">
        <v>277</v>
      </c>
    </row>
    <row r="81" spans="1:7" ht="13.5">
      <c r="A81">
        <v>79</v>
      </c>
      <c r="B81" t="s">
        <v>137</v>
      </c>
      <c r="C81" t="s">
        <v>139</v>
      </c>
      <c r="D81" t="s">
        <v>172</v>
      </c>
      <c r="E81" t="s">
        <v>46</v>
      </c>
      <c r="F81" s="43">
        <f ca="1" t="shared" si="2"/>
      </c>
      <c r="G81" t="s">
        <v>278</v>
      </c>
    </row>
    <row r="82" spans="1:7" ht="13.5">
      <c r="A82">
        <v>80</v>
      </c>
      <c r="B82" t="s">
        <v>137</v>
      </c>
      <c r="C82" t="s">
        <v>139</v>
      </c>
      <c r="D82" t="s">
        <v>172</v>
      </c>
      <c r="E82" t="s">
        <v>56</v>
      </c>
      <c r="F82" s="43">
        <f ca="1" t="shared" si="2"/>
      </c>
      <c r="G82" s="39" t="s">
        <v>279</v>
      </c>
    </row>
    <row r="83" spans="1:8" ht="13.5">
      <c r="A83">
        <v>81</v>
      </c>
      <c r="B83" t="s">
        <v>137</v>
      </c>
      <c r="C83" t="s">
        <v>139</v>
      </c>
      <c r="D83" s="36" t="s">
        <v>173</v>
      </c>
      <c r="E83" t="s">
        <v>174</v>
      </c>
      <c r="F83" s="43" t="b">
        <v>0</v>
      </c>
      <c r="H83" t="s">
        <v>109</v>
      </c>
    </row>
    <row r="84" spans="1:8" ht="13.5">
      <c r="A84">
        <v>82</v>
      </c>
      <c r="B84" t="s">
        <v>137</v>
      </c>
      <c r="C84" t="s">
        <v>139</v>
      </c>
      <c r="D84" s="36" t="s">
        <v>173</v>
      </c>
      <c r="E84" t="s">
        <v>80</v>
      </c>
      <c r="F84" s="43" t="b">
        <v>0</v>
      </c>
      <c r="H84" t="s">
        <v>109</v>
      </c>
    </row>
    <row r="85" spans="1:8" ht="13.5">
      <c r="A85">
        <v>83</v>
      </c>
      <c r="B85" t="s">
        <v>137</v>
      </c>
      <c r="C85" t="s">
        <v>139</v>
      </c>
      <c r="D85" s="36" t="s">
        <v>173</v>
      </c>
      <c r="E85" t="s">
        <v>90</v>
      </c>
      <c r="F85" s="43" t="b">
        <v>0</v>
      </c>
      <c r="H85" t="s">
        <v>109</v>
      </c>
    </row>
    <row r="86" spans="1:7" ht="13.5">
      <c r="A86">
        <v>84</v>
      </c>
      <c r="B86" t="s">
        <v>177</v>
      </c>
      <c r="C86" t="s">
        <v>176</v>
      </c>
      <c r="D86" s="36" t="s">
        <v>178</v>
      </c>
      <c r="E86" s="36" t="s">
        <v>180</v>
      </c>
      <c r="F86" s="43">
        <f aca="true" ca="1" t="shared" si="3" ref="F86:F91">IF(ISBLANK(INDIRECT(G86)),"",INDIRECT(G86))</f>
      </c>
      <c r="G86" t="s">
        <v>280</v>
      </c>
    </row>
    <row r="87" spans="1:7" ht="13.5">
      <c r="A87">
        <v>85</v>
      </c>
      <c r="B87" t="s">
        <v>177</v>
      </c>
      <c r="C87" t="s">
        <v>176</v>
      </c>
      <c r="D87" s="36" t="s">
        <v>178</v>
      </c>
      <c r="F87" s="43">
        <f ca="1" t="shared" si="3"/>
      </c>
      <c r="G87" t="s">
        <v>281</v>
      </c>
    </row>
    <row r="88" spans="1:7" ht="13.5">
      <c r="A88">
        <v>86</v>
      </c>
      <c r="B88" t="s">
        <v>177</v>
      </c>
      <c r="C88" t="s">
        <v>176</v>
      </c>
      <c r="D88" s="36" t="s">
        <v>181</v>
      </c>
      <c r="E88" s="36" t="s">
        <v>180</v>
      </c>
      <c r="F88" s="43">
        <f ca="1" t="shared" si="3"/>
      </c>
      <c r="G88" t="s">
        <v>282</v>
      </c>
    </row>
    <row r="89" spans="1:7" ht="13.5">
      <c r="A89">
        <v>87</v>
      </c>
      <c r="B89" t="s">
        <v>177</v>
      </c>
      <c r="C89" t="s">
        <v>175</v>
      </c>
      <c r="D89" s="36" t="s">
        <v>181</v>
      </c>
      <c r="F89" s="43">
        <f ca="1" t="shared" si="3"/>
      </c>
      <c r="G89" t="s">
        <v>283</v>
      </c>
    </row>
    <row r="90" spans="1:7" ht="13.5">
      <c r="A90">
        <v>88</v>
      </c>
      <c r="B90" t="s">
        <v>177</v>
      </c>
      <c r="C90" t="s">
        <v>175</v>
      </c>
      <c r="D90" s="36" t="s">
        <v>179</v>
      </c>
      <c r="E90" t="s">
        <v>180</v>
      </c>
      <c r="F90" s="43">
        <f ca="1" t="shared" si="3"/>
      </c>
      <c r="G90" t="s">
        <v>284</v>
      </c>
    </row>
    <row r="91" spans="1:7" ht="13.5">
      <c r="A91">
        <v>89</v>
      </c>
      <c r="B91" t="s">
        <v>177</v>
      </c>
      <c r="C91" t="s">
        <v>175</v>
      </c>
      <c r="D91" s="36" t="s">
        <v>179</v>
      </c>
      <c r="F91" s="43">
        <f ca="1" t="shared" si="3"/>
      </c>
      <c r="G91" t="s">
        <v>285</v>
      </c>
    </row>
    <row r="92" spans="1:8" ht="13.5">
      <c r="A92">
        <v>90</v>
      </c>
      <c r="B92" t="s">
        <v>177</v>
      </c>
      <c r="C92" t="s">
        <v>175</v>
      </c>
      <c r="D92" s="36" t="s">
        <v>182</v>
      </c>
      <c r="E92" s="37"/>
      <c r="F92" s="43" t="b">
        <v>0</v>
      </c>
      <c r="H92" t="s">
        <v>109</v>
      </c>
    </row>
    <row r="93" spans="1:8" ht="13.5">
      <c r="A93">
        <v>91</v>
      </c>
      <c r="B93" t="s">
        <v>177</v>
      </c>
      <c r="C93" t="s">
        <v>175</v>
      </c>
      <c r="D93" s="36" t="s">
        <v>183</v>
      </c>
      <c r="F93" s="43" t="b">
        <v>0</v>
      </c>
      <c r="H93" t="s">
        <v>109</v>
      </c>
    </row>
    <row r="94" spans="1:8" ht="13.5">
      <c r="A94">
        <v>92</v>
      </c>
      <c r="B94" t="s">
        <v>177</v>
      </c>
      <c r="C94" t="s">
        <v>175</v>
      </c>
      <c r="D94" s="36" t="s">
        <v>184</v>
      </c>
      <c r="F94" s="43" t="b">
        <v>0</v>
      </c>
      <c r="H94" t="s">
        <v>187</v>
      </c>
    </row>
    <row r="95" spans="1:8" ht="13.5">
      <c r="A95">
        <v>93</v>
      </c>
      <c r="B95" t="s">
        <v>177</v>
      </c>
      <c r="C95" t="s">
        <v>175</v>
      </c>
      <c r="D95" s="36" t="s">
        <v>185</v>
      </c>
      <c r="F95" s="43">
        <f ca="1">IF(ISBLANK(INDIRECT(G95)),"",CONCATENATE('ｱｶｳﾝﾄ情報'!U28,INDIRECT(G95)))</f>
      </c>
      <c r="G95" t="s">
        <v>288</v>
      </c>
      <c r="H95" t="s">
        <v>319</v>
      </c>
    </row>
    <row r="96" spans="1:7" ht="13.5">
      <c r="A96">
        <v>94</v>
      </c>
      <c r="B96" t="s">
        <v>177</v>
      </c>
      <c r="C96" t="s">
        <v>175</v>
      </c>
      <c r="D96" t="s">
        <v>189</v>
      </c>
      <c r="E96" t="s">
        <v>180</v>
      </c>
      <c r="F96" s="43">
        <f aca="true" ca="1" t="shared" si="4" ref="F96:F107">IF(ISBLANK(INDIRECT(G96)),"",INDIRECT(G96))</f>
      </c>
      <c r="G96" t="s">
        <v>289</v>
      </c>
    </row>
    <row r="97" spans="1:7" ht="13.5">
      <c r="A97">
        <v>95</v>
      </c>
      <c r="B97" t="s">
        <v>177</v>
      </c>
      <c r="C97" t="s">
        <v>175</v>
      </c>
      <c r="D97" t="s">
        <v>189</v>
      </c>
      <c r="F97" s="43">
        <f ca="1" t="shared" si="4"/>
      </c>
      <c r="G97" t="s">
        <v>290</v>
      </c>
    </row>
    <row r="98" spans="1:7" ht="13.5">
      <c r="A98">
        <v>96</v>
      </c>
      <c r="B98" t="s">
        <v>177</v>
      </c>
      <c r="C98" t="s">
        <v>175</v>
      </c>
      <c r="D98" t="s">
        <v>189</v>
      </c>
      <c r="E98" t="s">
        <v>36</v>
      </c>
      <c r="F98" s="43">
        <f ca="1" t="shared" si="4"/>
      </c>
      <c r="G98" t="s">
        <v>291</v>
      </c>
    </row>
    <row r="99" spans="1:7" ht="13.5">
      <c r="A99">
        <v>97</v>
      </c>
      <c r="B99" t="s">
        <v>177</v>
      </c>
      <c r="C99" t="s">
        <v>175</v>
      </c>
      <c r="D99" t="s">
        <v>190</v>
      </c>
      <c r="E99" t="s">
        <v>180</v>
      </c>
      <c r="F99" s="43">
        <f ca="1" t="shared" si="4"/>
      </c>
      <c r="G99" t="s">
        <v>292</v>
      </c>
    </row>
    <row r="100" spans="1:7" ht="13.5">
      <c r="A100">
        <v>98</v>
      </c>
      <c r="B100" t="s">
        <v>177</v>
      </c>
      <c r="C100" t="s">
        <v>175</v>
      </c>
      <c r="D100" t="s">
        <v>193</v>
      </c>
      <c r="F100" s="43">
        <f ca="1" t="shared" si="4"/>
      </c>
      <c r="G100" t="s">
        <v>293</v>
      </c>
    </row>
    <row r="101" spans="1:7" ht="13.5">
      <c r="A101">
        <v>99</v>
      </c>
      <c r="B101" t="s">
        <v>177</v>
      </c>
      <c r="C101" t="s">
        <v>175</v>
      </c>
      <c r="D101" t="s">
        <v>193</v>
      </c>
      <c r="E101" t="s">
        <v>36</v>
      </c>
      <c r="F101" s="43">
        <f ca="1" t="shared" si="4"/>
      </c>
      <c r="G101" t="s">
        <v>294</v>
      </c>
    </row>
    <row r="102" spans="1:7" ht="13.5">
      <c r="A102">
        <v>100</v>
      </c>
      <c r="B102" t="s">
        <v>177</v>
      </c>
      <c r="C102" t="s">
        <v>175</v>
      </c>
      <c r="D102" t="s">
        <v>191</v>
      </c>
      <c r="E102" t="s">
        <v>180</v>
      </c>
      <c r="F102" s="43">
        <f ca="1" t="shared" si="4"/>
      </c>
      <c r="G102" t="s">
        <v>295</v>
      </c>
    </row>
    <row r="103" spans="1:7" ht="13.5">
      <c r="A103">
        <v>101</v>
      </c>
      <c r="B103" t="s">
        <v>177</v>
      </c>
      <c r="C103" t="s">
        <v>175</v>
      </c>
      <c r="D103" t="s">
        <v>191</v>
      </c>
      <c r="F103" s="43">
        <f ca="1" t="shared" si="4"/>
      </c>
      <c r="G103" t="s">
        <v>296</v>
      </c>
    </row>
    <row r="104" spans="1:7" ht="13.5">
      <c r="A104">
        <v>102</v>
      </c>
      <c r="B104" t="s">
        <v>177</v>
      </c>
      <c r="C104" t="s">
        <v>175</v>
      </c>
      <c r="D104" t="s">
        <v>191</v>
      </c>
      <c r="E104" t="s">
        <v>36</v>
      </c>
      <c r="F104" s="43">
        <f ca="1" t="shared" si="4"/>
      </c>
      <c r="G104" t="s">
        <v>297</v>
      </c>
    </row>
    <row r="105" spans="1:7" ht="13.5">
      <c r="A105">
        <v>103</v>
      </c>
      <c r="B105" t="s">
        <v>177</v>
      </c>
      <c r="C105" t="s">
        <v>175</v>
      </c>
      <c r="D105" t="s">
        <v>192</v>
      </c>
      <c r="E105" t="s">
        <v>180</v>
      </c>
      <c r="F105" s="43">
        <f ca="1" t="shared" si="4"/>
      </c>
      <c r="G105" t="s">
        <v>298</v>
      </c>
    </row>
    <row r="106" spans="1:7" ht="13.5">
      <c r="A106">
        <v>104</v>
      </c>
      <c r="B106" t="s">
        <v>177</v>
      </c>
      <c r="C106" t="s">
        <v>175</v>
      </c>
      <c r="D106" t="s">
        <v>192</v>
      </c>
      <c r="F106" s="43">
        <f ca="1" t="shared" si="4"/>
      </c>
      <c r="G106" t="s">
        <v>299</v>
      </c>
    </row>
    <row r="107" spans="1:7" ht="13.5">
      <c r="A107">
        <v>105</v>
      </c>
      <c r="B107" t="s">
        <v>177</v>
      </c>
      <c r="C107" t="s">
        <v>175</v>
      </c>
      <c r="D107" t="s">
        <v>192</v>
      </c>
      <c r="E107" t="s">
        <v>36</v>
      </c>
      <c r="F107" s="43">
        <f ca="1" t="shared" si="4"/>
      </c>
      <c r="G107" t="s">
        <v>300</v>
      </c>
    </row>
    <row r="108" spans="1:8" ht="13.5">
      <c r="A108">
        <v>106</v>
      </c>
      <c r="B108" t="s">
        <v>177</v>
      </c>
      <c r="C108" t="s">
        <v>175</v>
      </c>
      <c r="D108" t="s">
        <v>194</v>
      </c>
      <c r="F108" s="43" t="b">
        <v>0</v>
      </c>
      <c r="H108" t="s">
        <v>109</v>
      </c>
    </row>
    <row r="109" spans="1:7" ht="13.5">
      <c r="A109">
        <v>107</v>
      </c>
      <c r="B109" t="s">
        <v>177</v>
      </c>
      <c r="C109" t="s">
        <v>175</v>
      </c>
      <c r="D109" t="s">
        <v>185</v>
      </c>
      <c r="F109" s="43">
        <f ca="1">IF(ISBLANK(INDIRECT(G109)),"",CONCATENATE('ｱｶｳﾝﾄ情報'!$U$43,INDIRECT(G109)))</f>
      </c>
      <c r="G109" t="s">
        <v>301</v>
      </c>
    </row>
    <row r="110" spans="1:8" ht="13.5">
      <c r="A110">
        <v>108</v>
      </c>
      <c r="B110" t="s">
        <v>195</v>
      </c>
      <c r="C110" t="s">
        <v>196</v>
      </c>
      <c r="D110" t="s">
        <v>197</v>
      </c>
      <c r="E110" t="s">
        <v>42</v>
      </c>
      <c r="F110" s="43" t="b">
        <v>0</v>
      </c>
      <c r="H110" t="s">
        <v>109</v>
      </c>
    </row>
    <row r="111" spans="1:8" ht="13.5">
      <c r="A111">
        <v>109</v>
      </c>
      <c r="B111" t="s">
        <v>195</v>
      </c>
      <c r="C111" t="s">
        <v>196</v>
      </c>
      <c r="D111" t="s">
        <v>197</v>
      </c>
      <c r="E111" t="s">
        <v>43</v>
      </c>
      <c r="F111" s="43" t="b">
        <v>0</v>
      </c>
      <c r="H111" t="s">
        <v>109</v>
      </c>
    </row>
    <row r="112" spans="1:8" ht="13.5">
      <c r="A112">
        <v>110</v>
      </c>
      <c r="B112" t="s">
        <v>195</v>
      </c>
      <c r="C112" t="s">
        <v>196</v>
      </c>
      <c r="D112" t="s">
        <v>198</v>
      </c>
      <c r="E112" t="s">
        <v>42</v>
      </c>
      <c r="F112" s="43" t="b">
        <v>0</v>
      </c>
      <c r="H112" t="s">
        <v>109</v>
      </c>
    </row>
    <row r="113" spans="1:8" ht="13.5">
      <c r="A113">
        <v>111</v>
      </c>
      <c r="B113" t="s">
        <v>195</v>
      </c>
      <c r="C113" t="s">
        <v>196</v>
      </c>
      <c r="D113" t="s">
        <v>198</v>
      </c>
      <c r="E113" t="s">
        <v>43</v>
      </c>
      <c r="F113" s="43" t="b">
        <v>0</v>
      </c>
      <c r="H113" t="s">
        <v>109</v>
      </c>
    </row>
    <row r="114" spans="1:6" ht="13.5">
      <c r="A114">
        <v>112</v>
      </c>
      <c r="B114" t="s">
        <v>195</v>
      </c>
      <c r="C114" t="s">
        <v>196</v>
      </c>
      <c r="D114" t="s">
        <v>287</v>
      </c>
      <c r="E114" t="s">
        <v>42</v>
      </c>
      <c r="F114" s="43" t="b">
        <v>0</v>
      </c>
    </row>
    <row r="115" spans="1:6" ht="13.5">
      <c r="A115">
        <v>113</v>
      </c>
      <c r="B115" t="s">
        <v>195</v>
      </c>
      <c r="C115" t="s">
        <v>196</v>
      </c>
      <c r="D115" t="s">
        <v>287</v>
      </c>
      <c r="E115" t="s">
        <v>43</v>
      </c>
      <c r="F115" s="43" t="b">
        <v>0</v>
      </c>
    </row>
    <row r="116" spans="1:8" ht="13.5">
      <c r="A116">
        <v>114</v>
      </c>
      <c r="B116" t="s">
        <v>195</v>
      </c>
      <c r="C116" t="s">
        <v>196</v>
      </c>
      <c r="D116" t="s">
        <v>199</v>
      </c>
      <c r="E116" t="s">
        <v>42</v>
      </c>
      <c r="F116" s="43" t="b">
        <v>0</v>
      </c>
      <c r="H116" t="s">
        <v>109</v>
      </c>
    </row>
    <row r="117" spans="1:8" ht="13.5">
      <c r="A117">
        <v>115</v>
      </c>
      <c r="B117" t="s">
        <v>195</v>
      </c>
      <c r="C117" t="s">
        <v>196</v>
      </c>
      <c r="D117" t="s">
        <v>199</v>
      </c>
      <c r="E117" t="s">
        <v>43</v>
      </c>
      <c r="F117" s="43" t="b">
        <v>0</v>
      </c>
      <c r="H117" t="s">
        <v>109</v>
      </c>
    </row>
    <row r="118" spans="1:8" ht="13.5">
      <c r="A118">
        <v>116</v>
      </c>
      <c r="B118" t="s">
        <v>195</v>
      </c>
      <c r="C118" t="s">
        <v>196</v>
      </c>
      <c r="D118" t="s">
        <v>200</v>
      </c>
      <c r="E118" t="s">
        <v>42</v>
      </c>
      <c r="F118" s="43" t="b">
        <v>0</v>
      </c>
      <c r="H118" t="s">
        <v>109</v>
      </c>
    </row>
    <row r="119" spans="1:8" ht="13.5">
      <c r="A119">
        <v>117</v>
      </c>
      <c r="B119" t="s">
        <v>195</v>
      </c>
      <c r="C119" t="s">
        <v>196</v>
      </c>
      <c r="D119" t="s">
        <v>200</v>
      </c>
      <c r="E119" t="s">
        <v>43</v>
      </c>
      <c r="F119" s="43" t="b">
        <v>0</v>
      </c>
      <c r="H119" t="s">
        <v>109</v>
      </c>
    </row>
    <row r="120" spans="1:8" ht="13.5">
      <c r="A120">
        <v>118</v>
      </c>
      <c r="B120" t="s">
        <v>201</v>
      </c>
      <c r="C120" t="s">
        <v>203</v>
      </c>
      <c r="D120" t="s">
        <v>202</v>
      </c>
      <c r="E120" t="s">
        <v>204</v>
      </c>
      <c r="F120" s="43" t="b">
        <v>0</v>
      </c>
      <c r="H120" t="s">
        <v>109</v>
      </c>
    </row>
    <row r="121" spans="1:8" ht="13.5">
      <c r="A121">
        <v>119</v>
      </c>
      <c r="B121" t="s">
        <v>201</v>
      </c>
      <c r="C121" t="s">
        <v>203</v>
      </c>
      <c r="D121" t="s">
        <v>202</v>
      </c>
      <c r="E121" t="s">
        <v>205</v>
      </c>
      <c r="F121" s="43" t="b">
        <v>0</v>
      </c>
      <c r="H121" t="s">
        <v>109</v>
      </c>
    </row>
    <row r="122" spans="1:8" ht="13.5">
      <c r="A122">
        <v>120</v>
      </c>
      <c r="B122" t="s">
        <v>201</v>
      </c>
      <c r="C122" t="s">
        <v>203</v>
      </c>
      <c r="D122" t="s">
        <v>202</v>
      </c>
      <c r="E122" t="s">
        <v>206</v>
      </c>
      <c r="F122" s="43" t="b">
        <v>0</v>
      </c>
      <c r="H122" t="s">
        <v>109</v>
      </c>
    </row>
    <row r="123" spans="1:8" ht="13.5">
      <c r="A123">
        <v>121</v>
      </c>
      <c r="B123" t="s">
        <v>201</v>
      </c>
      <c r="C123" t="s">
        <v>203</v>
      </c>
      <c r="D123" t="s">
        <v>202</v>
      </c>
      <c r="E123" t="s">
        <v>207</v>
      </c>
      <c r="F123" s="43" t="b">
        <v>0</v>
      </c>
      <c r="H123" t="s">
        <v>109</v>
      </c>
    </row>
    <row r="124" spans="1:8" ht="13.5">
      <c r="A124">
        <v>122</v>
      </c>
      <c r="B124" t="s">
        <v>201</v>
      </c>
      <c r="C124" t="s">
        <v>203</v>
      </c>
      <c r="D124" t="s">
        <v>202</v>
      </c>
      <c r="E124" t="s">
        <v>208</v>
      </c>
      <c r="F124" s="43">
        <f ca="1">IF(ISBLANK(INDIRECT(G124)),"",CONCATENATE('付加ｻｰﾋﾞｽ情報2'!AA10,INDIRECT(G124)))</f>
      </c>
      <c r="G124" t="s">
        <v>302</v>
      </c>
      <c r="H124" t="s">
        <v>188</v>
      </c>
    </row>
    <row r="125" spans="1:8" ht="13.5">
      <c r="A125">
        <v>123</v>
      </c>
      <c r="B125" t="s">
        <v>201</v>
      </c>
      <c r="C125" t="s">
        <v>203</v>
      </c>
      <c r="D125" t="s">
        <v>202</v>
      </c>
      <c r="E125" t="s">
        <v>209</v>
      </c>
      <c r="F125" s="43" t="b">
        <v>0</v>
      </c>
      <c r="H125" t="s">
        <v>109</v>
      </c>
    </row>
    <row r="126" spans="1:8" ht="13.5">
      <c r="A126">
        <v>124</v>
      </c>
      <c r="B126" t="s">
        <v>201</v>
      </c>
      <c r="C126" t="s">
        <v>203</v>
      </c>
      <c r="D126" t="s">
        <v>202</v>
      </c>
      <c r="E126" t="s">
        <v>210</v>
      </c>
      <c r="F126" s="43" t="b">
        <v>0</v>
      </c>
      <c r="H126" t="s">
        <v>109</v>
      </c>
    </row>
    <row r="127" spans="1:7" ht="13.5">
      <c r="A127">
        <v>125</v>
      </c>
      <c r="B127" t="s">
        <v>201</v>
      </c>
      <c r="C127" t="s">
        <v>203</v>
      </c>
      <c r="D127" t="s">
        <v>202</v>
      </c>
      <c r="E127" t="s">
        <v>211</v>
      </c>
      <c r="F127" s="43">
        <f ca="1">IF(ISBLANK(INDIRECT(G127)),"",CONCATENATE('付加ｻｰﾋﾞｽ情報2'!$X$15,INDIRECT(G127)))</f>
      </c>
      <c r="G127" t="s">
        <v>303</v>
      </c>
    </row>
    <row r="128" spans="1:8" ht="13.5">
      <c r="A128">
        <v>126</v>
      </c>
      <c r="B128" t="s">
        <v>201</v>
      </c>
      <c r="C128" t="s">
        <v>203</v>
      </c>
      <c r="D128" t="s">
        <v>212</v>
      </c>
      <c r="E128" t="s">
        <v>74</v>
      </c>
      <c r="F128" s="43" t="b">
        <v>0</v>
      </c>
      <c r="H128" t="s">
        <v>109</v>
      </c>
    </row>
    <row r="129" spans="1:8" ht="13.5">
      <c r="A129">
        <v>127</v>
      </c>
      <c r="B129" t="s">
        <v>201</v>
      </c>
      <c r="C129" t="s">
        <v>203</v>
      </c>
      <c r="D129" t="s">
        <v>212</v>
      </c>
      <c r="E129" t="s">
        <v>73</v>
      </c>
      <c r="F129" s="43" t="b">
        <v>0</v>
      </c>
      <c r="H129" t="s">
        <v>109</v>
      </c>
    </row>
    <row r="130" spans="1:8" ht="13.5">
      <c r="A130">
        <v>128</v>
      </c>
      <c r="B130" t="s">
        <v>201</v>
      </c>
      <c r="C130" t="s">
        <v>203</v>
      </c>
      <c r="D130" t="s">
        <v>213</v>
      </c>
      <c r="E130" t="s">
        <v>42</v>
      </c>
      <c r="F130" s="43" t="b">
        <v>0</v>
      </c>
      <c r="H130" t="s">
        <v>109</v>
      </c>
    </row>
    <row r="131" spans="1:8" ht="13.5">
      <c r="A131">
        <v>129</v>
      </c>
      <c r="B131" t="s">
        <v>201</v>
      </c>
      <c r="C131" t="s">
        <v>203</v>
      </c>
      <c r="D131" t="s">
        <v>213</v>
      </c>
      <c r="E131" t="s">
        <v>43</v>
      </c>
      <c r="F131" s="43" t="b">
        <v>0</v>
      </c>
      <c r="H131" t="s">
        <v>109</v>
      </c>
    </row>
    <row r="132" spans="1:8" ht="13.5">
      <c r="A132">
        <v>130</v>
      </c>
      <c r="B132" t="s">
        <v>201</v>
      </c>
      <c r="C132" t="s">
        <v>203</v>
      </c>
      <c r="D132" t="s">
        <v>213</v>
      </c>
      <c r="E132" t="s">
        <v>214</v>
      </c>
      <c r="F132" s="43" t="b">
        <v>0</v>
      </c>
      <c r="H132" t="s">
        <v>109</v>
      </c>
    </row>
    <row r="133" spans="1:8" ht="13.5">
      <c r="A133">
        <v>131</v>
      </c>
      <c r="B133" t="s">
        <v>201</v>
      </c>
      <c r="C133" t="s">
        <v>203</v>
      </c>
      <c r="D133" t="s">
        <v>213</v>
      </c>
      <c r="E133" t="s">
        <v>215</v>
      </c>
      <c r="F133" s="43" t="b">
        <v>0</v>
      </c>
      <c r="H133" t="s">
        <v>109</v>
      </c>
    </row>
    <row r="134" spans="1:7" ht="13.5">
      <c r="A134">
        <v>132</v>
      </c>
      <c r="B134" t="s">
        <v>201</v>
      </c>
      <c r="C134" t="s">
        <v>203</v>
      </c>
      <c r="D134" t="s">
        <v>216</v>
      </c>
      <c r="F134" s="43" t="str">
        <f aca="true" ca="1" t="shared" si="5" ref="F134:F147">IF(ISBLANK(INDIRECT(G134)),"",INDIRECT(G134))</f>
        <v>83900000</v>
      </c>
      <c r="G134" s="39" t="s">
        <v>304</v>
      </c>
    </row>
    <row r="135" spans="1:7" ht="13.5">
      <c r="A135">
        <v>133</v>
      </c>
      <c r="B135" t="s">
        <v>201</v>
      </c>
      <c r="C135" t="s">
        <v>203</v>
      </c>
      <c r="D135" t="s">
        <v>217</v>
      </c>
      <c r="F135" s="43" t="str">
        <f ca="1" t="shared" si="5"/>
        <v>プロデュースINC</v>
      </c>
      <c r="G135" s="39" t="s">
        <v>305</v>
      </c>
    </row>
    <row r="136" spans="1:7" ht="13.5">
      <c r="A136">
        <v>134</v>
      </c>
      <c r="B136" t="s">
        <v>201</v>
      </c>
      <c r="C136" t="s">
        <v>203</v>
      </c>
      <c r="D136" t="s">
        <v>218</v>
      </c>
      <c r="F136" s="43">
        <f ca="1" t="shared" si="5"/>
      </c>
      <c r="G136" t="s">
        <v>320</v>
      </c>
    </row>
    <row r="137" spans="1:7" ht="13.5">
      <c r="A137">
        <v>135</v>
      </c>
      <c r="B137" t="s">
        <v>201</v>
      </c>
      <c r="C137" t="s">
        <v>203</v>
      </c>
      <c r="D137" t="s">
        <v>219</v>
      </c>
      <c r="F137" s="43" t="str">
        <f ca="1" t="shared" si="5"/>
        <v>固定IPサービス　担当　荒瀬</v>
      </c>
      <c r="G137" s="39" t="s">
        <v>306</v>
      </c>
    </row>
    <row r="138" spans="1:7" ht="13.5">
      <c r="A138">
        <v>136</v>
      </c>
      <c r="B138" t="s">
        <v>201</v>
      </c>
      <c r="C138" t="s">
        <v>203</v>
      </c>
      <c r="D138" t="s">
        <v>220</v>
      </c>
      <c r="F138" s="43" t="str">
        <f ca="1" t="shared" si="5"/>
        <v>0120-435-233</v>
      </c>
      <c r="G138" s="39" t="s">
        <v>307</v>
      </c>
    </row>
    <row r="139" spans="1:7" ht="13.5">
      <c r="A139">
        <v>137</v>
      </c>
      <c r="B139" t="s">
        <v>201</v>
      </c>
      <c r="C139" t="s">
        <v>203</v>
      </c>
      <c r="D139" t="s">
        <v>221</v>
      </c>
      <c r="F139" s="43" t="str">
        <f ca="1" t="shared" si="5"/>
        <v>0120-435-230</v>
      </c>
      <c r="G139" s="39" t="s">
        <v>308</v>
      </c>
    </row>
    <row r="140" spans="1:7" ht="13.5">
      <c r="A140">
        <v>138</v>
      </c>
      <c r="B140" t="s">
        <v>201</v>
      </c>
      <c r="C140" t="s">
        <v>203</v>
      </c>
      <c r="D140" t="s">
        <v>222</v>
      </c>
      <c r="F140" s="43">
        <f ca="1" t="shared" si="5"/>
      </c>
      <c r="G140" s="39" t="s">
        <v>309</v>
      </c>
    </row>
    <row r="141" spans="1:7" ht="13.5">
      <c r="A141">
        <v>139</v>
      </c>
      <c r="B141" t="s">
        <v>201</v>
      </c>
      <c r="C141" t="s">
        <v>203</v>
      </c>
      <c r="D141" t="s">
        <v>53</v>
      </c>
      <c r="F141" s="43">
        <f ca="1" t="shared" si="5"/>
      </c>
      <c r="G141" s="39" t="s">
        <v>310</v>
      </c>
    </row>
    <row r="142" spans="1:7" ht="13.5">
      <c r="A142">
        <v>140</v>
      </c>
      <c r="B142" t="s">
        <v>201</v>
      </c>
      <c r="C142" t="s">
        <v>203</v>
      </c>
      <c r="D142" t="s">
        <v>223</v>
      </c>
      <c r="F142" s="43">
        <f ca="1" t="shared" si="5"/>
      </c>
      <c r="G142" s="39" t="s">
        <v>311</v>
      </c>
    </row>
    <row r="143" spans="1:7" ht="13.5">
      <c r="A143">
        <v>141</v>
      </c>
      <c r="B143" t="s">
        <v>201</v>
      </c>
      <c r="C143" t="s">
        <v>203</v>
      </c>
      <c r="D143" t="s">
        <v>224</v>
      </c>
      <c r="F143" s="43">
        <f ca="1" t="shared" si="5"/>
      </c>
      <c r="G143" s="39" t="s">
        <v>312</v>
      </c>
    </row>
    <row r="144" spans="1:7" ht="13.5">
      <c r="A144">
        <v>142</v>
      </c>
      <c r="B144" t="s">
        <v>201</v>
      </c>
      <c r="C144" t="s">
        <v>203</v>
      </c>
      <c r="D144" t="s">
        <v>225</v>
      </c>
      <c r="F144" s="43">
        <f ca="1" t="shared" si="5"/>
      </c>
      <c r="G144" s="39" t="s">
        <v>313</v>
      </c>
    </row>
    <row r="145" spans="1:7" ht="13.5">
      <c r="A145">
        <v>143</v>
      </c>
      <c r="B145" t="s">
        <v>201</v>
      </c>
      <c r="C145" t="s">
        <v>203</v>
      </c>
      <c r="D145" t="s">
        <v>226</v>
      </c>
      <c r="F145" s="43">
        <f ca="1" t="shared" si="5"/>
      </c>
      <c r="G145" s="39" t="s">
        <v>314</v>
      </c>
    </row>
    <row r="146" spans="1:7" ht="13.5">
      <c r="A146">
        <v>144</v>
      </c>
      <c r="B146" t="s">
        <v>201</v>
      </c>
      <c r="C146" t="s">
        <v>203</v>
      </c>
      <c r="D146" t="s">
        <v>227</v>
      </c>
      <c r="F146" s="43">
        <f ca="1" t="shared" si="5"/>
      </c>
      <c r="G146" s="39" t="s">
        <v>315</v>
      </c>
    </row>
    <row r="147" spans="1:7" ht="13.5">
      <c r="A147">
        <v>145</v>
      </c>
      <c r="B147" t="s">
        <v>201</v>
      </c>
      <c r="C147" t="s">
        <v>203</v>
      </c>
      <c r="D147" t="s">
        <v>228</v>
      </c>
      <c r="F147" s="43">
        <f ca="1" t="shared" si="5"/>
      </c>
      <c r="G147" t="s">
        <v>316</v>
      </c>
    </row>
    <row r="148" spans="1:7" ht="13.5">
      <c r="A148">
        <v>146</v>
      </c>
      <c r="B148" t="s">
        <v>201</v>
      </c>
      <c r="C148" t="s">
        <v>203</v>
      </c>
      <c r="D148" t="s">
        <v>323</v>
      </c>
      <c r="F148" s="43">
        <f ca="1">IF(ISBLANK(INDIRECT(G148)),"",INDIRECT(G148))</f>
      </c>
      <c r="G148" t="s">
        <v>322</v>
      </c>
    </row>
  </sheetData>
  <sheetProtection password="CACF" sheet="1" objects="1" scenarios="1" selectLockedCells="1" selectUnlockedCells="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2012-05-09T02:16:53Z</cp:lastPrinted>
  <dcterms:created xsi:type="dcterms:W3CDTF">2004-08-27T08:50:05Z</dcterms:created>
  <dcterms:modified xsi:type="dcterms:W3CDTF">2012-07-02T05:32:04Z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